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mentumcms-my.sharepoint.com/personal/mark_hutter_amentumcms_com/Documents/DATA/Code/golf-league-site/public/results/2025/"/>
    </mc:Choice>
  </mc:AlternateContent>
  <xr:revisionPtr revIDLastSave="615" documentId="13_ncr:1_{D28DBAEF-3652-6147-89B5-C7FAD277D708}" xr6:coauthVersionLast="47" xr6:coauthVersionMax="47" xr10:uidLastSave="{BD5B83FF-B0A2-4637-AA82-E55A2226A389}"/>
  <bookViews>
    <workbookView xWindow="45435" yWindow="1845" windowWidth="26730" windowHeight="18000" firstSheet="2" activeTab="7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5 Skins" sheetId="24" r:id="rId8"/>
    <sheet name="Week 6" sheetId="20" r:id="rId9"/>
    <sheet name="Week 6 Skins" sheetId="23" r:id="rId10"/>
    <sheet name="Week 7" sheetId="22" r:id="rId11"/>
    <sheet name="Week 7 Skins" sheetId="25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5" l="1"/>
  <c r="N30" i="25"/>
  <c r="K28" i="25"/>
  <c r="J28" i="25"/>
  <c r="I28" i="25"/>
  <c r="H28" i="25"/>
  <c r="G28" i="25"/>
  <c r="F28" i="25"/>
  <c r="E28" i="25"/>
  <c r="D28" i="25"/>
  <c r="C28" i="25"/>
  <c r="L27" i="25"/>
  <c r="K25" i="25"/>
  <c r="J25" i="25"/>
  <c r="I25" i="25"/>
  <c r="H25" i="25"/>
  <c r="G25" i="25"/>
  <c r="F25" i="25"/>
  <c r="E25" i="25"/>
  <c r="D25" i="25"/>
  <c r="C25" i="25"/>
  <c r="L24" i="25"/>
  <c r="K22" i="25"/>
  <c r="J22" i="25"/>
  <c r="I22" i="25"/>
  <c r="H22" i="25"/>
  <c r="G22" i="25"/>
  <c r="F22" i="25"/>
  <c r="E22" i="25"/>
  <c r="D22" i="25"/>
  <c r="C22" i="25"/>
  <c r="L21" i="25"/>
  <c r="K19" i="25"/>
  <c r="J19" i="25"/>
  <c r="I19" i="25"/>
  <c r="H19" i="25"/>
  <c r="G19" i="25"/>
  <c r="F19" i="25"/>
  <c r="E19" i="25"/>
  <c r="D19" i="25"/>
  <c r="C19" i="25"/>
  <c r="L18" i="25"/>
  <c r="K16" i="25"/>
  <c r="J16" i="25"/>
  <c r="I16" i="25"/>
  <c r="H16" i="25"/>
  <c r="G16" i="25"/>
  <c r="F16" i="25"/>
  <c r="E16" i="25"/>
  <c r="D16" i="25"/>
  <c r="C16" i="25"/>
  <c r="L15" i="25"/>
  <c r="K13" i="25"/>
  <c r="J13" i="25"/>
  <c r="I13" i="25"/>
  <c r="H13" i="25"/>
  <c r="G13" i="25"/>
  <c r="F13" i="25"/>
  <c r="E13" i="25"/>
  <c r="D13" i="25"/>
  <c r="C13" i="25"/>
  <c r="L12" i="25"/>
  <c r="K10" i="25"/>
  <c r="J10" i="25"/>
  <c r="I10" i="25"/>
  <c r="H10" i="25"/>
  <c r="G10" i="25"/>
  <c r="F10" i="25"/>
  <c r="E10" i="25"/>
  <c r="D10" i="25"/>
  <c r="C10" i="25"/>
  <c r="L9" i="25"/>
  <c r="K7" i="25"/>
  <c r="J7" i="25"/>
  <c r="I7" i="25"/>
  <c r="H7" i="25"/>
  <c r="G7" i="25"/>
  <c r="F7" i="25"/>
  <c r="E7" i="25"/>
  <c r="D7" i="25"/>
  <c r="C7" i="25"/>
  <c r="L6" i="25"/>
  <c r="O24" i="23"/>
  <c r="N24" i="23"/>
  <c r="D22" i="23"/>
  <c r="E22" i="23"/>
  <c r="F22" i="23"/>
  <c r="G22" i="23"/>
  <c r="H22" i="23"/>
  <c r="I22" i="23"/>
  <c r="J22" i="23"/>
  <c r="K22" i="23"/>
  <c r="C22" i="23"/>
  <c r="L21" i="23"/>
  <c r="L18" i="23"/>
  <c r="D19" i="23"/>
  <c r="E19" i="23"/>
  <c r="F19" i="23"/>
  <c r="G19" i="23"/>
  <c r="H19" i="23"/>
  <c r="I19" i="23"/>
  <c r="J19" i="23"/>
  <c r="K19" i="23"/>
  <c r="C19" i="23"/>
  <c r="L15" i="23"/>
  <c r="D16" i="23"/>
  <c r="E16" i="23"/>
  <c r="F16" i="23"/>
  <c r="G16" i="23"/>
  <c r="H16" i="23"/>
  <c r="I16" i="23"/>
  <c r="J16" i="23"/>
  <c r="K16" i="23"/>
  <c r="C16" i="23"/>
  <c r="D13" i="23"/>
  <c r="E13" i="23"/>
  <c r="F13" i="23"/>
  <c r="G13" i="23"/>
  <c r="H13" i="23"/>
  <c r="I13" i="23"/>
  <c r="J13" i="23"/>
  <c r="K13" i="23"/>
  <c r="C13" i="23"/>
  <c r="D10" i="23"/>
  <c r="E10" i="23"/>
  <c r="F10" i="23"/>
  <c r="G10" i="23"/>
  <c r="H10" i="23"/>
  <c r="I10" i="23"/>
  <c r="J10" i="23"/>
  <c r="K10" i="23"/>
  <c r="C10" i="23"/>
  <c r="L9" i="23"/>
  <c r="D7" i="23"/>
  <c r="E7" i="23"/>
  <c r="F7" i="23"/>
  <c r="G7" i="23"/>
  <c r="H7" i="23"/>
  <c r="I7" i="23"/>
  <c r="J7" i="23"/>
  <c r="K7" i="23"/>
  <c r="C7" i="23"/>
  <c r="L6" i="23"/>
  <c r="O19" i="24"/>
  <c r="N19" i="24"/>
  <c r="D16" i="24"/>
  <c r="E16" i="24"/>
  <c r="F16" i="24"/>
  <c r="G16" i="24"/>
  <c r="H16" i="24"/>
  <c r="I16" i="24"/>
  <c r="J16" i="24"/>
  <c r="K16" i="24"/>
  <c r="C16" i="24"/>
  <c r="L15" i="24"/>
  <c r="D13" i="24"/>
  <c r="E13" i="24"/>
  <c r="F13" i="24"/>
  <c r="G13" i="24"/>
  <c r="H13" i="24"/>
  <c r="I13" i="24"/>
  <c r="J13" i="24"/>
  <c r="K13" i="24"/>
  <c r="C13" i="24"/>
  <c r="L12" i="24"/>
  <c r="D10" i="24"/>
  <c r="E10" i="24"/>
  <c r="F10" i="24"/>
  <c r="G10" i="24"/>
  <c r="H10" i="24"/>
  <c r="I10" i="24"/>
  <c r="J10" i="24"/>
  <c r="K10" i="24"/>
  <c r="C10" i="24"/>
  <c r="L9" i="24"/>
  <c r="D7" i="24"/>
  <c r="E7" i="24"/>
  <c r="F7" i="24"/>
  <c r="G7" i="24"/>
  <c r="H7" i="24"/>
  <c r="I7" i="24"/>
  <c r="J7" i="24"/>
  <c r="K7" i="24"/>
  <c r="C7" i="24"/>
  <c r="L6" i="24"/>
  <c r="K34" i="22"/>
  <c r="J34" i="22"/>
  <c r="I34" i="22"/>
  <c r="H34" i="22"/>
  <c r="G34" i="22"/>
  <c r="F34" i="22"/>
  <c r="E34" i="22"/>
  <c r="D34" i="22"/>
  <c r="C34" i="22"/>
  <c r="L34" i="22" s="1"/>
  <c r="O34" i="22" s="1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L26" i="22" s="1"/>
  <c r="O26" i="22" s="1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L26" i="18" s="1"/>
  <c r="O26" i="18" s="1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8" i="22" l="1"/>
  <c r="O8" i="22" s="1"/>
  <c r="L14" i="22"/>
  <c r="O14" i="22" s="1"/>
  <c r="L20" i="22"/>
  <c r="O20" i="22" s="1"/>
  <c r="L16" i="22"/>
  <c r="O16" i="22" s="1"/>
  <c r="L22" i="22"/>
  <c r="O22" i="22" s="1"/>
  <c r="L16" i="20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O16" i="20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<sst xmlns="http://schemas.openxmlformats.org/spreadsheetml/2006/main" count="260" uniqueCount="78">
  <si>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</si>
  <si>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</si>
  <si>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</si>
  <si>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</si>
  <si>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</si>
  <si>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</si>
  <si>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</si>
  <si>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</si>
  <si>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</si>
  <si>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</si>
  <si>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</si>
  <si>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</si>
  <si>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</si>
  <si>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</si>
  <si>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</si>
  <si>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</si>
  <si>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</si>
  <si>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</si>
  <si>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</si>
  <si>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</si>
  <si>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</si>
  <si>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</si>
  <si>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</si>
  <si>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</si>
  <si>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</si>
  <si>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</si>
  <si>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</si>
  <si>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</si>
  <si>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</si>
  <si>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</si>
  <si>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</si>
  <si>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</si>
  <si>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</si>
  <si>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</si>
  <si>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</si>
  <si>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</si>
  <si>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</si>
  <si>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</si>
  <si>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</si>
  <si>
    <t>Net Score</t>
  </si>
  <si>
    <t>Strokes</t>
  </si>
  <si>
    <t>Walters, Kevin (17)</t>
  </si>
  <si>
    <t>Bess, John (15)</t>
  </si>
  <si>
    <t>Young, Mark (13)</t>
  </si>
  <si>
    <t>Skins ($20)  $2.22/hole</t>
  </si>
  <si>
    <t>Young (.5)</t>
  </si>
  <si>
    <t>Ige (.5)</t>
  </si>
  <si>
    <t>Bess (1)</t>
  </si>
  <si>
    <t>Young (1)</t>
  </si>
  <si>
    <t>Bess (.5)</t>
  </si>
  <si>
    <t>Wally (.5)</t>
  </si>
  <si>
    <t>Ige (1)</t>
  </si>
  <si>
    <t>Wally (2)</t>
  </si>
  <si>
    <t>&lt;carry&gt;</t>
  </si>
  <si>
    <t>Skins Won</t>
  </si>
  <si>
    <t>Take</t>
  </si>
  <si>
    <t>Skins ($30) $3.33/hole</t>
  </si>
  <si>
    <t>Score</t>
  </si>
  <si>
    <t>Net</t>
  </si>
  <si>
    <t>Wise, Randy (15)</t>
  </si>
  <si>
    <t>Ige, Shayne (22)</t>
  </si>
  <si>
    <t>Morgan, Luke (10)</t>
  </si>
  <si>
    <t>Hutter, Mark (8)</t>
  </si>
  <si>
    <t>Miller, Ryan (8)</t>
  </si>
  <si>
    <t>Wise (1)</t>
  </si>
  <si>
    <t>Wise (.5)</t>
  </si>
  <si>
    <t>Morgan (1)</t>
  </si>
  <si>
    <t>Hutter (1)</t>
  </si>
  <si>
    <t>Miller (1)</t>
  </si>
  <si>
    <t>&lt;none&gt;</t>
  </si>
  <si>
    <t>Adkison, Tony (13)</t>
  </si>
  <si>
    <t>Skins ($40) $4.44/hole</t>
  </si>
  <si>
    <t>Young (1.5)</t>
  </si>
  <si>
    <t>Adkison (1.5)</t>
  </si>
  <si>
    <t>Ige (2)</t>
  </si>
  <si>
    <t>Adkison (.5)</t>
  </si>
  <si>
    <t>Miller (.5)</t>
  </si>
  <si>
    <t>Morgan (.5)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</si>
</sst>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/>
      <bottom/>
      <diagonal/>
    </border>
    <border>
      <left style="thin">
        <color rgb="FFAEABAB"/>
      </left>
      <right style="thin">
        <color rgb="FFAEABAB"/>
      </right>
      <top/>
      <bottom/>
      <diagonal/>
    </border>
    <border>
      <left style="thin">
        <color rgb="FFAEABAB"/>
      </left>
      <right/>
      <top style="medium">
        <color indexed="64"/>
      </top>
      <bottom style="thin">
        <color rgb="FFAEABAB"/>
      </bottom>
      <diagonal/>
    </border>
    <border>
      <left style="thin">
        <color rgb="FFAEABAB"/>
      </left>
      <right/>
      <top style="thin">
        <color rgb="FFAEABAB"/>
      </top>
      <bottom style="thin">
        <color rgb="FFAEABAB"/>
      </bottom>
      <diagonal/>
    </border>
    <border>
      <left style="thin">
        <color rgb="FFAEABAB"/>
      </left>
      <right/>
      <top style="thin">
        <color rgb="FFAEABAB"/>
      </top>
      <bottom style="medium">
        <color indexed="64"/>
      </bottom>
      <diagonal/>
    </border>
    <border>
      <left style="thin">
        <color rgb="FFAEABAB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/>
      <bottom style="thin">
        <color rgb="FFAEABAB"/>
      </bottom>
      <diagonal/>
    </border>
    <border>
      <left style="thin">
        <color rgb="FFAEABAB"/>
      </left>
      <right style="thin">
        <color rgb="FFAEABAB"/>
      </right>
      <top/>
      <bottom style="thin">
        <color rgb="FFAEABA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EABAB"/>
      </left>
      <right/>
      <top/>
      <bottom style="thin">
        <color rgb="FFAEABA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8" fontId="8" fillId="0" borderId="3" xfId="1" applyNumberFormat="1" applyFont="1" applyBorder="1" applyAlignment="1">
      <alignment horizontal="center" vertical="center"/>
    </xf>
    <xf numFmtId="0" fontId="1" fillId="0" borderId="0" xfId="1"/>
    <xf numFmtId="0" fontId="5" fillId="0" borderId="10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8" fontId="1" fillId="0" borderId="0" xfId="1" applyNumberFormat="1"/>
    <xf numFmtId="8" fontId="1" fillId="0" borderId="0" xfId="1" applyNumberFormat="1" applyAlignment="1">
      <alignment horizontal="center"/>
    </xf>
    <xf numFmtId="0" fontId="3" fillId="6" borderId="6" xfId="1" applyFont="1" applyFill="1" applyBorder="1" applyAlignment="1">
      <alignment horizontal="center" vertical="center"/>
    </xf>
    <xf numFmtId="0" fontId="1" fillId="0" borderId="0" xfId="1" applyAlignment="1">
      <alignment horizontal="left"/>
    </xf>
    <xf numFmtId="8" fontId="1" fillId="0" borderId="0" xfId="1" applyNumberFormat="1" applyAlignment="1">
      <alignment horizontal="left"/>
    </xf>
    <xf numFmtId="0" fontId="1" fillId="0" borderId="0" xfId="1" applyAlignment="1">
      <alignment horizontal="center" wrapText="1"/>
    </xf>
    <xf numFmtId="164" fontId="1" fillId="0" borderId="0" xfId="1" applyNumberFormat="1" applyAlignment="1">
      <alignment horizontal="center"/>
    </xf>
    <xf numFmtId="0" fontId="6" fillId="2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6" xfId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3" fillId="0" borderId="20" xfId="1" applyFont="1" applyBorder="1" applyAlignment="1">
      <alignment horizontal="center" wrapText="1"/>
    </xf>
    <xf numFmtId="0" fontId="3" fillId="0" borderId="21" xfId="1" applyFont="1" applyBorder="1" applyAlignment="1">
      <alignment horizontal="center" wrapText="1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4" fontId="5" fillId="0" borderId="19" xfId="1" applyNumberFormat="1" applyFont="1" applyBorder="1"/>
    <xf numFmtId="164" fontId="5" fillId="0" borderId="20" xfId="1" applyNumberFormat="1" applyFont="1" applyBorder="1"/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2" borderId="25" xfId="1" applyFont="1" applyFill="1" applyBorder="1" applyAlignment="1">
      <alignment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wrapText="1"/>
    </xf>
    <xf numFmtId="0" fontId="5" fillId="0" borderId="31" xfId="1" applyFont="1" applyBorder="1" applyAlignment="1">
      <alignment horizontal="center" wrapText="1"/>
    </xf>
    <xf numFmtId="164" fontId="5" fillId="0" borderId="28" xfId="1" applyNumberFormat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wrapText="1"/>
    </xf>
    <xf numFmtId="164" fontId="5" fillId="0" borderId="30" xfId="1" applyNumberFormat="1" applyFont="1" applyBorder="1" applyAlignment="1">
      <alignment horizontal="center" wrapText="1"/>
    </xf>
    <xf numFmtId="164" fontId="5" fillId="0" borderId="0" xfId="1" applyNumberFormat="1" applyFont="1" applyBorder="1" applyAlignment="1">
      <alignment horizontal="center" wrapText="1"/>
    </xf>
    <xf numFmtId="164" fontId="5" fillId="0" borderId="31" xfId="1" applyNumberFormat="1" applyFont="1" applyBorder="1" applyAlignment="1">
      <alignment horizontal="center" wrapText="1"/>
    </xf>
    <xf numFmtId="164" fontId="1" fillId="0" borderId="0" xfId="1" applyNumberFormat="1" applyAlignment="1">
      <alignment horizontal="center" wrapText="1"/>
    </xf>
    <xf numFmtId="0" fontId="3" fillId="0" borderId="19" xfId="1" applyFont="1" applyBorder="1" applyAlignment="1">
      <alignment horizontal="center" wrapText="1"/>
    </xf>
    <xf numFmtId="164" fontId="3" fillId="0" borderId="22" xfId="1" applyNumberFormat="1" applyFont="1" applyBorder="1" applyAlignment="1">
      <alignment horizontal="center" wrapText="1"/>
    </xf>
    <xf numFmtId="164" fontId="3" fillId="0" borderId="23" xfId="1" applyNumberFormat="1" applyFont="1" applyBorder="1" applyAlignment="1">
      <alignment horizontal="center" wrapText="1"/>
    </xf>
    <xf numFmtId="164" fontId="3" fillId="0" borderId="24" xfId="1" applyNumberFormat="1" applyFont="1" applyBorder="1" applyAlignment="1">
      <alignment horizontal="center" wrapText="1"/>
    </xf>
    <xf numFmtId="164" fontId="5" fillId="0" borderId="20" xfId="1" applyNumberFormat="1" applyFont="1" applyBorder="1" applyAlignment="1">
      <alignment horizontal="center" wrapText="1"/>
    </xf>
    <xf numFmtId="0" fontId="5" fillId="0" borderId="16" xfId="1" applyNumberFormat="1" applyFont="1" applyBorder="1" applyAlignment="1">
      <alignment horizontal="center" vertical="center" wrapText="1"/>
    </xf>
    <xf numFmtId="164" fontId="5" fillId="0" borderId="28" xfId="1" applyNumberFormat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4" borderId="31" xfId="1" applyFont="1" applyFill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5" fillId="0" borderId="33" xfId="1" applyNumberFormat="1" applyFont="1" applyBorder="1" applyAlignment="1">
      <alignment horizontal="center" wrapText="1"/>
    </xf>
    <xf numFmtId="164" fontId="5" fillId="0" borderId="33" xfId="1" applyNumberFormat="1" applyFont="1" applyBorder="1" applyAlignment="1">
      <alignment horizontal="center"/>
    </xf>
    <xf numFmtId="0" fontId="5" fillId="0" borderId="20" xfId="1" applyNumberFormat="1" applyFont="1" applyBorder="1" applyAlignment="1">
      <alignment horizontal="center" wrapText="1"/>
    </xf>
    <xf numFmtId="164" fontId="5" fillId="0" borderId="20" xfId="1" applyNumberFormat="1" applyFont="1" applyBorder="1" applyAlignment="1">
      <alignment horizontal="center"/>
    </xf>
    <xf numFmtId="0" fontId="3" fillId="0" borderId="20" xfId="1" applyNumberFormat="1" applyFont="1" applyBorder="1" applyAlignment="1">
      <alignment horizontal="center" wrapText="1"/>
    </xf>
    <xf numFmtId="164" fontId="3" fillId="0" borderId="20" xfId="1" applyNumberFormat="1" applyFont="1" applyBorder="1" applyAlignment="1">
      <alignment horizontal="center"/>
    </xf>
    <xf numFmtId="0" fontId="3" fillId="0" borderId="21" xfId="1" applyNumberFormat="1" applyFont="1" applyBorder="1" applyAlignment="1">
      <alignment horizontal="center" wrapText="1"/>
    </xf>
    <xf numFmtId="164" fontId="3" fillId="0" borderId="21" xfId="1" applyNumberFormat="1" applyFont="1" applyBorder="1" applyAlignment="1">
      <alignment horizontal="center"/>
    </xf>
    <xf numFmtId="0" fontId="1" fillId="0" borderId="0" xfId="1" applyNumberFormat="1" applyAlignment="1">
      <alignment horizontal="center" wrapText="1"/>
    </xf>
    <xf numFmtId="164" fontId="5" fillId="0" borderId="19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5" fillId="0" borderId="19" xfId="1" applyNumberFormat="1" applyFont="1" applyBorder="1" applyAlignment="1">
      <alignment horizontal="center" wrapText="1"/>
    </xf>
    <xf numFmtId="164" fontId="5" fillId="0" borderId="21" xfId="1" applyNumberFormat="1" applyFont="1" applyBorder="1" applyAlignment="1">
      <alignment horizontal="center" wrapText="1"/>
    </xf>
    <xf numFmtId="164" fontId="9" fillId="0" borderId="0" xfId="1" applyNumberFormat="1" applyFont="1" applyAlignment="1">
      <alignment horizontal="center" wrapText="1"/>
    </xf>
    <xf numFmtId="164" fontId="5" fillId="0" borderId="21" xfId="1" applyNumberFormat="1" applyFont="1" applyBorder="1"/>
    <xf numFmtId="164" fontId="9" fillId="0" borderId="0" xfId="1" applyNumberFormat="1" applyFont="1"/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2" fillId="0" borderId="17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defaultColWidth="14.140625" defaultRowHeight="15" customHeight="1" x14ac:dyDescent="0.2"/>
  <cols>
    <col min="1" max="1" width="23" style="2" customWidth="1"/>
    <col min="2" max="2" width="15" style="2" customWidth="1"/>
    <col min="3" max="11" width="5" style="2" customWidth="1"/>
    <col min="12" max="12" width="5.140625" style="2" bestFit="1" customWidth="1"/>
    <col min="13" max="13" width="8.140625" style="2" customWidth="1"/>
    <col min="14" max="14" width="7.42578125" style="2" customWidth="1"/>
    <col min="15" max="15" width="17.140625" style="2" customWidth="1"/>
    <col min="16" max="16" width="8.7109375" style="2" customWidth="1"/>
    <col min="17" max="17" width="15.140625" style="2" customWidth="1"/>
    <col min="18" max="18" width="13.7109375" style="2" customWidth="1"/>
    <col min="19" max="19" width="8.7109375" style="2" customWidth="1"/>
    <col min="20" max="20" width="8.7109375" style="32" customWidth="1"/>
    <col min="21" max="26" width="8.7109375" style="2" customWidth="1"/>
    <col min="27" max="16384" width="14.140625" style="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19.5" thickBot="1" x14ac:dyDescent="0.3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19.5" thickBot="1" x14ac:dyDescent="0.3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19.5" thickBot="1" x14ac:dyDescent="0.3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19.5" thickBot="1" x14ac:dyDescent="0.3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2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F905-669D-4DB1-A9BB-B3DA1B9E8CF3}">
  <dimension ref="A1:W25"/>
  <sheetViews>
    <sheetView workbookViewId="0">
      <pane ySplit="4" topLeftCell="A5" activePane="bottomLeft" state="frozen"/>
      <selection activeCell="G22" sqref="G22"/>
      <selection pane="bottomLeft" activeCell="K33" sqref="K33"/>
    </sheetView>
  </sheetViews>
  <sheetFormatPr defaultColWidth="14.140625" defaultRowHeight="14.25" x14ac:dyDescent="0.2"/>
  <cols>
    <col min="1" max="1" width="18.5703125" style="62" customWidth="1"/>
    <col min="2" max="2" width="9.140625" style="62" bestFit="1" customWidth="1"/>
    <col min="3" max="11" width="10.7109375" style="62" customWidth="1"/>
    <col min="12" max="12" width="7.5703125" style="62" customWidth="1"/>
    <col min="13" max="13" width="8.7109375" style="70" customWidth="1"/>
    <col min="14" max="15" width="8.7109375" style="106" customWidth="1"/>
    <col min="16" max="23" width="8.7109375" style="62" customWidth="1"/>
    <col min="24" max="16384" width="14.140625" style="62"/>
  </cols>
  <sheetData>
    <row r="1" spans="1:23" s="94" customFormat="1" ht="30.75" thickBot="1" x14ac:dyDescent="0.3">
      <c r="A1" s="147" t="s">
        <v>56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81" t="s">
        <v>54</v>
      </c>
      <c r="N1" s="100"/>
      <c r="O1" s="101" t="s">
        <v>55</v>
      </c>
      <c r="P1" s="93"/>
      <c r="Q1" s="93"/>
      <c r="R1" s="93"/>
      <c r="S1" s="93"/>
      <c r="T1" s="93"/>
      <c r="U1" s="93"/>
      <c r="V1" s="93"/>
      <c r="W1" s="93"/>
    </row>
    <row r="2" spans="1:23" ht="18.75" x14ac:dyDescent="0.25">
      <c r="A2" s="95" t="s">
        <v>4</v>
      </c>
      <c r="B2" s="96" t="s">
        <v>5</v>
      </c>
      <c r="C2" s="96">
        <v>1</v>
      </c>
      <c r="D2" s="96">
        <v>2</v>
      </c>
      <c r="E2" s="96">
        <v>3</v>
      </c>
      <c r="F2" s="96">
        <v>4</v>
      </c>
      <c r="G2" s="96">
        <v>5</v>
      </c>
      <c r="H2" s="96">
        <v>6</v>
      </c>
      <c r="I2" s="96">
        <v>7</v>
      </c>
      <c r="J2" s="96">
        <v>8</v>
      </c>
      <c r="K2" s="96">
        <v>9</v>
      </c>
      <c r="L2" s="97" t="s">
        <v>7</v>
      </c>
      <c r="M2" s="98"/>
      <c r="N2" s="102"/>
      <c r="O2" s="103"/>
      <c r="P2" s="3"/>
      <c r="Q2" s="3"/>
      <c r="R2" s="3"/>
      <c r="S2" s="3"/>
      <c r="T2" s="3"/>
      <c r="U2" s="3"/>
      <c r="V2" s="3"/>
      <c r="W2" s="3"/>
    </row>
    <row r="3" spans="1:23" ht="15" x14ac:dyDescent="0.25">
      <c r="A3" s="22"/>
      <c r="B3" s="6" t="s">
        <v>10</v>
      </c>
      <c r="C3" s="6">
        <v>4</v>
      </c>
      <c r="D3" s="6">
        <v>5</v>
      </c>
      <c r="E3" s="6">
        <v>4</v>
      </c>
      <c r="F3" s="6">
        <v>3</v>
      </c>
      <c r="G3" s="6">
        <v>4</v>
      </c>
      <c r="H3" s="6">
        <v>4</v>
      </c>
      <c r="I3" s="6">
        <v>3</v>
      </c>
      <c r="J3" s="6">
        <v>4</v>
      </c>
      <c r="K3" s="6">
        <v>5</v>
      </c>
      <c r="L3" s="73"/>
      <c r="M3" s="99"/>
      <c r="N3" s="104"/>
      <c r="O3" s="105"/>
      <c r="P3" s="3"/>
      <c r="Q3" s="3"/>
      <c r="R3" s="3"/>
      <c r="S3" s="3"/>
      <c r="T3" s="3"/>
      <c r="U3" s="3"/>
      <c r="V3" s="3"/>
      <c r="W3" s="3"/>
    </row>
    <row r="4" spans="1:23" ht="15.75" thickBot="1" x14ac:dyDescent="0.3">
      <c r="A4" s="24"/>
      <c r="B4" s="25" t="s">
        <v>24</v>
      </c>
      <c r="C4" s="25">
        <v>4</v>
      </c>
      <c r="D4" s="25">
        <v>1</v>
      </c>
      <c r="E4" s="25">
        <v>3</v>
      </c>
      <c r="F4" s="25">
        <v>9</v>
      </c>
      <c r="G4" s="25">
        <v>5</v>
      </c>
      <c r="H4" s="25">
        <v>7</v>
      </c>
      <c r="I4" s="25">
        <v>8</v>
      </c>
      <c r="J4" s="25">
        <v>6</v>
      </c>
      <c r="K4" s="25">
        <v>2</v>
      </c>
      <c r="L4" s="74"/>
      <c r="M4" s="99"/>
      <c r="N4" s="104"/>
      <c r="O4" s="105"/>
      <c r="P4" s="3"/>
      <c r="Q4" s="3"/>
      <c r="R4" s="3"/>
      <c r="S4" s="3"/>
      <c r="T4" s="3"/>
      <c r="U4" s="3"/>
      <c r="V4" s="3"/>
      <c r="W4" s="3"/>
    </row>
    <row r="5" spans="1:23" ht="15" x14ac:dyDescent="0.25">
      <c r="A5" s="11" t="s">
        <v>59</v>
      </c>
      <c r="B5" s="12" t="s">
        <v>57</v>
      </c>
      <c r="C5" s="12">
        <v>6</v>
      </c>
      <c r="D5" s="12">
        <v>5</v>
      </c>
      <c r="E5" s="12">
        <v>4</v>
      </c>
      <c r="F5" s="12">
        <v>3</v>
      </c>
      <c r="G5" s="12">
        <v>7</v>
      </c>
      <c r="H5" s="12">
        <v>6</v>
      </c>
      <c r="I5" s="12">
        <v>4</v>
      </c>
      <c r="J5" s="12">
        <v>6</v>
      </c>
      <c r="K5" s="12">
        <v>5</v>
      </c>
      <c r="L5" s="75"/>
      <c r="M5" s="107"/>
      <c r="N5" s="108"/>
      <c r="O5" s="134"/>
      <c r="P5" s="1"/>
      <c r="Q5" s="1"/>
      <c r="R5" s="1"/>
      <c r="S5" s="1"/>
      <c r="T5" s="1"/>
      <c r="U5" s="1"/>
      <c r="V5" s="1"/>
      <c r="W5" s="1"/>
    </row>
    <row r="6" spans="1:23" ht="15" x14ac:dyDescent="0.25">
      <c r="A6" s="63"/>
      <c r="B6" s="64" t="s">
        <v>40</v>
      </c>
      <c r="C6" s="64">
        <v>2</v>
      </c>
      <c r="D6" s="64">
        <v>2</v>
      </c>
      <c r="E6" s="64">
        <v>2</v>
      </c>
      <c r="F6" s="64">
        <v>1</v>
      </c>
      <c r="G6" s="64">
        <v>2</v>
      </c>
      <c r="H6" s="64">
        <v>1</v>
      </c>
      <c r="I6" s="64">
        <v>1</v>
      </c>
      <c r="J6" s="64">
        <v>2</v>
      </c>
      <c r="K6" s="64">
        <v>2</v>
      </c>
      <c r="L6" s="76">
        <f>SUM(C6:K6)</f>
        <v>15</v>
      </c>
      <c r="M6" s="85"/>
      <c r="N6" s="109"/>
      <c r="O6" s="111"/>
      <c r="P6" s="1"/>
      <c r="Q6" s="1"/>
      <c r="R6" s="1"/>
      <c r="S6" s="1"/>
      <c r="T6" s="1"/>
      <c r="U6" s="1"/>
      <c r="V6" s="1"/>
      <c r="W6" s="1"/>
    </row>
    <row r="7" spans="1:23" ht="15.75" thickBot="1" x14ac:dyDescent="0.3">
      <c r="A7" s="15"/>
      <c r="B7" s="16" t="s">
        <v>58</v>
      </c>
      <c r="C7" s="16">
        <f>C5-C6</f>
        <v>4</v>
      </c>
      <c r="D7" s="67">
        <f t="shared" ref="D7:K7" si="0">D5-D6</f>
        <v>3</v>
      </c>
      <c r="E7" s="67">
        <f t="shared" si="0"/>
        <v>2</v>
      </c>
      <c r="F7" s="67">
        <f t="shared" si="0"/>
        <v>2</v>
      </c>
      <c r="G7" s="16">
        <f t="shared" si="0"/>
        <v>5</v>
      </c>
      <c r="H7" s="16">
        <f t="shared" si="0"/>
        <v>5</v>
      </c>
      <c r="I7" s="16">
        <f t="shared" si="0"/>
        <v>3</v>
      </c>
      <c r="J7" s="16">
        <f t="shared" si="0"/>
        <v>4</v>
      </c>
      <c r="K7" s="67">
        <f t="shared" si="0"/>
        <v>3</v>
      </c>
      <c r="L7" s="77"/>
      <c r="M7" s="85">
        <v>2.5</v>
      </c>
      <c r="N7" s="109">
        <v>8.33</v>
      </c>
      <c r="O7" s="111">
        <v>8</v>
      </c>
      <c r="P7" s="1"/>
      <c r="Q7" s="1"/>
      <c r="R7" s="1"/>
      <c r="S7" s="1"/>
      <c r="T7" s="1"/>
      <c r="U7" s="1"/>
      <c r="V7" s="1"/>
      <c r="W7" s="1"/>
    </row>
    <row r="8" spans="1:23" ht="15" x14ac:dyDescent="0.25">
      <c r="A8" s="11" t="s">
        <v>60</v>
      </c>
      <c r="B8" s="12" t="s">
        <v>57</v>
      </c>
      <c r="C8" s="12">
        <v>5</v>
      </c>
      <c r="D8" s="12">
        <v>9</v>
      </c>
      <c r="E8" s="12">
        <v>7</v>
      </c>
      <c r="F8" s="12">
        <v>4</v>
      </c>
      <c r="G8" s="12">
        <v>8</v>
      </c>
      <c r="H8" s="12">
        <v>6</v>
      </c>
      <c r="I8" s="12">
        <v>6</v>
      </c>
      <c r="J8" s="12">
        <v>5</v>
      </c>
      <c r="K8" s="12">
        <v>6</v>
      </c>
      <c r="L8" s="75"/>
      <c r="M8" s="85"/>
      <c r="N8" s="109"/>
      <c r="O8" s="111"/>
      <c r="P8" s="1"/>
      <c r="Q8" s="1"/>
      <c r="R8" s="1"/>
      <c r="S8" s="1"/>
      <c r="T8" s="1"/>
      <c r="U8" s="1"/>
      <c r="V8" s="1"/>
      <c r="W8" s="1"/>
    </row>
    <row r="9" spans="1:23" ht="15" x14ac:dyDescent="0.25">
      <c r="A9" s="63"/>
      <c r="B9" s="64" t="s">
        <v>40</v>
      </c>
      <c r="C9" s="64">
        <v>3</v>
      </c>
      <c r="D9" s="64">
        <v>3</v>
      </c>
      <c r="E9" s="64">
        <v>3</v>
      </c>
      <c r="F9" s="64">
        <v>2</v>
      </c>
      <c r="G9" s="64">
        <v>2</v>
      </c>
      <c r="H9" s="64">
        <v>2</v>
      </c>
      <c r="I9" s="64">
        <v>2</v>
      </c>
      <c r="J9" s="64">
        <v>2</v>
      </c>
      <c r="K9" s="64">
        <v>3</v>
      </c>
      <c r="L9" s="76">
        <f>SUM(C9:K9)</f>
        <v>22</v>
      </c>
      <c r="M9" s="85"/>
      <c r="N9" s="109"/>
      <c r="O9" s="111"/>
      <c r="P9" s="1"/>
      <c r="Q9" s="1"/>
      <c r="R9" s="1"/>
      <c r="S9" s="1"/>
      <c r="T9" s="1"/>
      <c r="U9" s="1"/>
      <c r="V9" s="1"/>
      <c r="W9" s="1"/>
    </row>
    <row r="10" spans="1:23" ht="15.75" thickBot="1" x14ac:dyDescent="0.3">
      <c r="A10" s="15"/>
      <c r="B10" s="16" t="s">
        <v>58</v>
      </c>
      <c r="C10" s="67">
        <f>C8-C9</f>
        <v>2</v>
      </c>
      <c r="D10" s="16">
        <f t="shared" ref="D10:K10" si="1">D8-D9</f>
        <v>6</v>
      </c>
      <c r="E10" s="16">
        <f t="shared" si="1"/>
        <v>4</v>
      </c>
      <c r="F10" s="67">
        <f t="shared" si="1"/>
        <v>2</v>
      </c>
      <c r="G10" s="16">
        <f t="shared" si="1"/>
        <v>6</v>
      </c>
      <c r="H10" s="16">
        <f t="shared" si="1"/>
        <v>4</v>
      </c>
      <c r="I10" s="16">
        <f t="shared" si="1"/>
        <v>4</v>
      </c>
      <c r="J10" s="67">
        <f t="shared" si="1"/>
        <v>3</v>
      </c>
      <c r="K10" s="67">
        <f t="shared" si="1"/>
        <v>3</v>
      </c>
      <c r="L10" s="77"/>
      <c r="M10" s="85">
        <v>2.5</v>
      </c>
      <c r="N10" s="109">
        <v>8.33</v>
      </c>
      <c r="O10" s="111">
        <v>8</v>
      </c>
      <c r="P10" s="1"/>
      <c r="Q10" s="1"/>
      <c r="R10" s="1"/>
      <c r="S10" s="1"/>
      <c r="T10" s="1"/>
      <c r="U10" s="1"/>
      <c r="V10" s="1"/>
      <c r="W10" s="1"/>
    </row>
    <row r="11" spans="1:23" ht="15" x14ac:dyDescent="0.25">
      <c r="A11" s="11" t="s">
        <v>61</v>
      </c>
      <c r="B11" s="12" t="s">
        <v>57</v>
      </c>
      <c r="C11" s="12">
        <v>4</v>
      </c>
      <c r="D11" s="12">
        <v>7</v>
      </c>
      <c r="E11" s="12">
        <v>6</v>
      </c>
      <c r="F11" s="12">
        <v>4</v>
      </c>
      <c r="G11" s="12">
        <v>4</v>
      </c>
      <c r="H11" s="12">
        <v>6</v>
      </c>
      <c r="I11" s="12">
        <v>3</v>
      </c>
      <c r="J11" s="12">
        <v>6</v>
      </c>
      <c r="K11" s="12">
        <v>6</v>
      </c>
      <c r="L11" s="75">
        <v>10</v>
      </c>
      <c r="M11" s="85"/>
      <c r="N11" s="109"/>
      <c r="O11" s="111"/>
      <c r="P11" s="1"/>
      <c r="Q11" s="1"/>
      <c r="R11" s="1"/>
      <c r="S11" s="1"/>
      <c r="T11" s="1"/>
      <c r="U11" s="1"/>
      <c r="V11" s="1"/>
      <c r="W11" s="1"/>
    </row>
    <row r="12" spans="1:23" ht="15" x14ac:dyDescent="0.25">
      <c r="A12" s="63"/>
      <c r="B12" s="64" t="s">
        <v>40</v>
      </c>
      <c r="C12" s="64">
        <v>1</v>
      </c>
      <c r="D12" s="64">
        <v>2</v>
      </c>
      <c r="E12" s="64">
        <v>1</v>
      </c>
      <c r="F12" s="64">
        <v>1</v>
      </c>
      <c r="G12" s="64">
        <v>1</v>
      </c>
      <c r="H12" s="64">
        <v>1</v>
      </c>
      <c r="I12" s="64">
        <v>1</v>
      </c>
      <c r="J12" s="64">
        <v>1</v>
      </c>
      <c r="K12" s="64">
        <v>1</v>
      </c>
      <c r="L12" s="76"/>
      <c r="M12" s="85"/>
      <c r="N12" s="109"/>
      <c r="O12" s="111"/>
      <c r="P12" s="1"/>
      <c r="Q12" s="1"/>
      <c r="R12" s="1"/>
      <c r="S12" s="1"/>
      <c r="T12" s="1"/>
      <c r="U12" s="1"/>
      <c r="V12" s="1"/>
      <c r="W12" s="1"/>
    </row>
    <row r="13" spans="1:23" ht="15.75" thickBot="1" x14ac:dyDescent="0.3">
      <c r="A13" s="15"/>
      <c r="B13" s="16" t="s">
        <v>58</v>
      </c>
      <c r="C13" s="16">
        <f>C11-C12</f>
        <v>3</v>
      </c>
      <c r="D13" s="16">
        <f t="shared" ref="D13:K13" si="2">D11-D12</f>
        <v>5</v>
      </c>
      <c r="E13" s="16">
        <f t="shared" si="2"/>
        <v>5</v>
      </c>
      <c r="F13" s="16">
        <f t="shared" si="2"/>
        <v>3</v>
      </c>
      <c r="G13" s="67">
        <f t="shared" si="2"/>
        <v>3</v>
      </c>
      <c r="H13" s="16">
        <f t="shared" si="2"/>
        <v>5</v>
      </c>
      <c r="I13" s="67">
        <f t="shared" si="2"/>
        <v>2</v>
      </c>
      <c r="J13" s="16">
        <f t="shared" si="2"/>
        <v>5</v>
      </c>
      <c r="K13" s="16">
        <f t="shared" si="2"/>
        <v>5</v>
      </c>
      <c r="L13" s="77"/>
      <c r="M13" s="85">
        <v>1</v>
      </c>
      <c r="N13" s="109">
        <v>3.33</v>
      </c>
      <c r="O13" s="111">
        <v>3</v>
      </c>
      <c r="P13" s="1"/>
      <c r="Q13" s="1"/>
      <c r="R13" s="1"/>
      <c r="S13" s="1"/>
      <c r="T13" s="1"/>
      <c r="U13" s="1"/>
      <c r="V13" s="1"/>
      <c r="W13" s="1"/>
    </row>
    <row r="14" spans="1:23" ht="15" x14ac:dyDescent="0.25">
      <c r="A14" s="11" t="s">
        <v>62</v>
      </c>
      <c r="B14" s="12" t="s">
        <v>57</v>
      </c>
      <c r="C14" s="12">
        <v>4</v>
      </c>
      <c r="D14" s="12">
        <v>5</v>
      </c>
      <c r="E14" s="12">
        <v>6</v>
      </c>
      <c r="F14" s="12">
        <v>3</v>
      </c>
      <c r="G14" s="12">
        <v>6</v>
      </c>
      <c r="H14" s="12">
        <v>4</v>
      </c>
      <c r="I14" s="12">
        <v>4</v>
      </c>
      <c r="J14" s="12">
        <v>5</v>
      </c>
      <c r="K14" s="12">
        <v>4</v>
      </c>
      <c r="L14" s="75"/>
      <c r="M14" s="85"/>
      <c r="N14" s="109"/>
      <c r="O14" s="111"/>
      <c r="P14" s="1"/>
      <c r="Q14" s="1"/>
      <c r="R14" s="1"/>
      <c r="S14" s="1"/>
      <c r="T14" s="1"/>
      <c r="U14" s="1"/>
      <c r="V14" s="1"/>
      <c r="W14" s="1"/>
    </row>
    <row r="15" spans="1:23" ht="15" x14ac:dyDescent="0.25">
      <c r="A15" s="63"/>
      <c r="B15" s="64" t="s">
        <v>40</v>
      </c>
      <c r="C15" s="64">
        <v>1</v>
      </c>
      <c r="D15" s="64">
        <v>1</v>
      </c>
      <c r="E15" s="64">
        <v>1</v>
      </c>
      <c r="F15" s="64">
        <v>0</v>
      </c>
      <c r="G15" s="64">
        <v>1</v>
      </c>
      <c r="H15" s="64">
        <v>1</v>
      </c>
      <c r="I15" s="64">
        <v>1</v>
      </c>
      <c r="J15" s="64">
        <v>1</v>
      </c>
      <c r="K15" s="64">
        <v>1</v>
      </c>
      <c r="L15" s="76">
        <f>SUM(C15:K15)</f>
        <v>8</v>
      </c>
      <c r="M15" s="85"/>
      <c r="N15" s="109"/>
      <c r="O15" s="111"/>
      <c r="P15" s="1"/>
      <c r="Q15" s="1"/>
      <c r="R15" s="1"/>
      <c r="S15" s="1"/>
      <c r="T15" s="1"/>
      <c r="U15" s="1"/>
      <c r="V15" s="1"/>
      <c r="W15" s="1"/>
    </row>
    <row r="16" spans="1:23" ht="15.75" thickBot="1" x14ac:dyDescent="0.3">
      <c r="A16" s="15"/>
      <c r="B16" s="16" t="s">
        <v>58</v>
      </c>
      <c r="C16" s="16">
        <f>C14-C15</f>
        <v>3</v>
      </c>
      <c r="D16" s="16">
        <f t="shared" ref="D16:K16" si="3">D14-D15</f>
        <v>4</v>
      </c>
      <c r="E16" s="16">
        <f t="shared" si="3"/>
        <v>5</v>
      </c>
      <c r="F16" s="16">
        <f t="shared" si="3"/>
        <v>3</v>
      </c>
      <c r="G16" s="16">
        <f t="shared" si="3"/>
        <v>5</v>
      </c>
      <c r="H16" s="67">
        <f t="shared" si="3"/>
        <v>3</v>
      </c>
      <c r="I16" s="16">
        <f t="shared" si="3"/>
        <v>3</v>
      </c>
      <c r="J16" s="16">
        <f t="shared" si="3"/>
        <v>4</v>
      </c>
      <c r="K16" s="67">
        <f t="shared" si="3"/>
        <v>3</v>
      </c>
      <c r="L16" s="77"/>
      <c r="M16" s="85">
        <v>1</v>
      </c>
      <c r="N16" s="109">
        <v>3.33</v>
      </c>
      <c r="O16" s="111">
        <v>3</v>
      </c>
      <c r="P16" s="1"/>
      <c r="Q16" s="1"/>
      <c r="R16" s="1"/>
      <c r="S16" s="1"/>
      <c r="T16" s="1"/>
      <c r="U16" s="1"/>
      <c r="V16" s="1"/>
      <c r="W16" s="1"/>
    </row>
    <row r="17" spans="1:23" ht="15" x14ac:dyDescent="0.25">
      <c r="A17" s="11" t="s">
        <v>63</v>
      </c>
      <c r="B17" s="12" t="s">
        <v>57</v>
      </c>
      <c r="C17" s="12">
        <v>5</v>
      </c>
      <c r="D17" s="12">
        <v>5</v>
      </c>
      <c r="E17" s="12">
        <v>7</v>
      </c>
      <c r="F17" s="12">
        <v>3</v>
      </c>
      <c r="G17" s="12">
        <v>5</v>
      </c>
      <c r="H17" s="12">
        <v>6</v>
      </c>
      <c r="I17" s="12">
        <v>3</v>
      </c>
      <c r="J17" s="12">
        <v>4</v>
      </c>
      <c r="K17" s="12">
        <v>4</v>
      </c>
      <c r="L17" s="75"/>
      <c r="M17" s="85"/>
      <c r="N17" s="109"/>
      <c r="O17" s="111"/>
      <c r="P17" s="1"/>
      <c r="Q17" s="1"/>
      <c r="R17" s="1"/>
      <c r="S17" s="1"/>
      <c r="T17" s="1"/>
      <c r="U17" s="1"/>
      <c r="V17" s="1"/>
      <c r="W17" s="1"/>
    </row>
    <row r="18" spans="1:23" ht="15" x14ac:dyDescent="0.25">
      <c r="A18" s="63"/>
      <c r="B18" s="64" t="s">
        <v>40</v>
      </c>
      <c r="C18" s="64">
        <v>1</v>
      </c>
      <c r="D18" s="64">
        <v>1</v>
      </c>
      <c r="E18" s="64">
        <v>1</v>
      </c>
      <c r="F18" s="64">
        <v>0</v>
      </c>
      <c r="G18" s="64">
        <v>1</v>
      </c>
      <c r="H18" s="64">
        <v>1</v>
      </c>
      <c r="I18" s="64">
        <v>1</v>
      </c>
      <c r="J18" s="64">
        <v>1</v>
      </c>
      <c r="K18" s="64">
        <v>1</v>
      </c>
      <c r="L18" s="76">
        <f>SUM(C18:K18)</f>
        <v>8</v>
      </c>
      <c r="M18" s="85"/>
      <c r="N18" s="109"/>
      <c r="O18" s="111"/>
      <c r="P18" s="1"/>
      <c r="Q18" s="1"/>
      <c r="R18" s="1"/>
      <c r="S18" s="1"/>
      <c r="T18" s="1"/>
      <c r="U18" s="1"/>
      <c r="V18" s="1"/>
      <c r="W18" s="1"/>
    </row>
    <row r="19" spans="1:23" ht="15.75" thickBot="1" x14ac:dyDescent="0.3">
      <c r="A19" s="15"/>
      <c r="B19" s="16" t="s">
        <v>58</v>
      </c>
      <c r="C19" s="16">
        <f>C17-C18</f>
        <v>4</v>
      </c>
      <c r="D19" s="16">
        <f t="shared" ref="D19:K19" si="4">D17-D18</f>
        <v>4</v>
      </c>
      <c r="E19" s="16">
        <f t="shared" si="4"/>
        <v>6</v>
      </c>
      <c r="F19" s="16">
        <f t="shared" si="4"/>
        <v>3</v>
      </c>
      <c r="G19" s="16">
        <f t="shared" si="4"/>
        <v>4</v>
      </c>
      <c r="H19" s="16">
        <f t="shared" si="4"/>
        <v>5</v>
      </c>
      <c r="I19" s="67">
        <f t="shared" si="4"/>
        <v>2</v>
      </c>
      <c r="J19" s="67">
        <f t="shared" si="4"/>
        <v>3</v>
      </c>
      <c r="K19" s="67">
        <f t="shared" si="4"/>
        <v>3</v>
      </c>
      <c r="L19" s="77"/>
      <c r="M19" s="85">
        <v>1</v>
      </c>
      <c r="N19" s="109">
        <v>3.33</v>
      </c>
      <c r="O19" s="111">
        <v>3</v>
      </c>
      <c r="P19" s="1"/>
      <c r="Q19" s="1"/>
      <c r="R19" s="1"/>
      <c r="S19" s="1"/>
      <c r="T19" s="1"/>
      <c r="U19" s="1"/>
      <c r="V19" s="1"/>
      <c r="W19" s="1"/>
    </row>
    <row r="20" spans="1:23" ht="15" x14ac:dyDescent="0.25">
      <c r="A20" s="11" t="s">
        <v>41</v>
      </c>
      <c r="B20" s="12" t="s">
        <v>57</v>
      </c>
      <c r="C20" s="12">
        <v>7</v>
      </c>
      <c r="D20" s="12">
        <v>7</v>
      </c>
      <c r="E20" s="12">
        <v>7</v>
      </c>
      <c r="F20" s="12">
        <v>4</v>
      </c>
      <c r="G20" s="12">
        <v>7</v>
      </c>
      <c r="H20" s="12">
        <v>7</v>
      </c>
      <c r="I20" s="12">
        <v>4</v>
      </c>
      <c r="J20" s="12">
        <v>6</v>
      </c>
      <c r="K20" s="12">
        <v>8</v>
      </c>
      <c r="L20" s="75"/>
      <c r="M20" s="85"/>
      <c r="N20" s="109"/>
      <c r="O20" s="111"/>
      <c r="P20" s="1"/>
      <c r="Q20" s="1"/>
      <c r="R20" s="1"/>
      <c r="S20" s="1"/>
      <c r="T20" s="1"/>
      <c r="U20" s="1"/>
      <c r="V20" s="1"/>
      <c r="W20" s="1"/>
    </row>
    <row r="21" spans="1:23" ht="15" x14ac:dyDescent="0.25">
      <c r="A21" s="63"/>
      <c r="B21" s="64" t="s">
        <v>40</v>
      </c>
      <c r="C21" s="64">
        <v>2</v>
      </c>
      <c r="D21" s="64">
        <v>2</v>
      </c>
      <c r="E21" s="64">
        <v>2</v>
      </c>
      <c r="F21" s="64">
        <v>1</v>
      </c>
      <c r="G21" s="64">
        <v>2</v>
      </c>
      <c r="H21" s="64">
        <v>2</v>
      </c>
      <c r="I21" s="64">
        <v>2</v>
      </c>
      <c r="J21" s="64">
        <v>2</v>
      </c>
      <c r="K21" s="64">
        <v>2</v>
      </c>
      <c r="L21" s="76">
        <f>SUM(C21:K21)</f>
        <v>17</v>
      </c>
      <c r="M21" s="85"/>
      <c r="N21" s="109"/>
      <c r="O21" s="111"/>
      <c r="P21" s="1"/>
      <c r="Q21" s="1"/>
      <c r="R21" s="1"/>
      <c r="S21" s="1"/>
      <c r="T21" s="1"/>
      <c r="U21" s="1"/>
      <c r="V21" s="1"/>
      <c r="W21" s="1"/>
    </row>
    <row r="22" spans="1:23" ht="15.75" thickBot="1" x14ac:dyDescent="0.3">
      <c r="A22" s="15"/>
      <c r="B22" s="16" t="s">
        <v>58</v>
      </c>
      <c r="C22" s="16">
        <f>C20-C21</f>
        <v>5</v>
      </c>
      <c r="D22" s="16">
        <f t="shared" ref="D22:K22" si="5">D20-D21</f>
        <v>5</v>
      </c>
      <c r="E22" s="16">
        <f t="shared" si="5"/>
        <v>5</v>
      </c>
      <c r="F22" s="16">
        <f t="shared" si="5"/>
        <v>3</v>
      </c>
      <c r="G22" s="16">
        <f t="shared" si="5"/>
        <v>5</v>
      </c>
      <c r="H22" s="16">
        <f t="shared" si="5"/>
        <v>5</v>
      </c>
      <c r="I22" s="67">
        <f t="shared" si="5"/>
        <v>2</v>
      </c>
      <c r="J22" s="16">
        <f t="shared" si="5"/>
        <v>4</v>
      </c>
      <c r="K22" s="16">
        <f t="shared" si="5"/>
        <v>6</v>
      </c>
      <c r="L22" s="77"/>
      <c r="M22" s="86">
        <v>0</v>
      </c>
      <c r="N22" s="110">
        <v>0</v>
      </c>
      <c r="O22" s="135"/>
      <c r="P22" s="1"/>
      <c r="Q22" s="1"/>
      <c r="R22" s="1"/>
      <c r="S22" s="1"/>
      <c r="T22" s="1"/>
      <c r="U22" s="1"/>
      <c r="V22" s="1"/>
      <c r="W22" s="1"/>
    </row>
    <row r="23" spans="1:23" ht="15" x14ac:dyDescent="0.25">
      <c r="O23" s="136"/>
    </row>
    <row r="24" spans="1:23" ht="15" x14ac:dyDescent="0.25">
      <c r="C24" s="62" t="s">
        <v>51</v>
      </c>
      <c r="D24" s="62" t="s">
        <v>64</v>
      </c>
      <c r="E24" s="62" t="s">
        <v>64</v>
      </c>
      <c r="F24" s="62" t="s">
        <v>65</v>
      </c>
      <c r="G24" s="62" t="s">
        <v>66</v>
      </c>
      <c r="H24" s="62" t="s">
        <v>67</v>
      </c>
      <c r="I24" s="62" t="s">
        <v>53</v>
      </c>
      <c r="J24" s="62" t="s">
        <v>51</v>
      </c>
      <c r="K24" s="62" t="s">
        <v>69</v>
      </c>
      <c r="N24" s="106">
        <f>SUM(N7:N23)</f>
        <v>26.65</v>
      </c>
      <c r="O24" s="136">
        <f>SUM(O7:O23)</f>
        <v>25</v>
      </c>
    </row>
    <row r="25" spans="1:23" x14ac:dyDescent="0.2">
      <c r="F25" s="62" t="s">
        <v>46</v>
      </c>
      <c r="J25" s="62" t="s">
        <v>68</v>
      </c>
    </row>
  </sheetData>
  <mergeCells count="1">
    <mergeCell ref="A1:L1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7" activePane="bottomLeft" state="frozen"/>
      <selection activeCell="G22" sqref="G22"/>
      <selection pane="bottomLeft" activeCell="S30" sqref="S30"/>
    </sheetView>
  </sheetViews>
  <sheetFormatPr defaultColWidth="14.140625" defaultRowHeight="14.25" x14ac:dyDescent="0.2"/>
  <cols>
    <col min="1" max="1" width="14.7109375" style="62" customWidth="1"/>
    <col min="2" max="2" width="9.140625" style="62" bestFit="1" customWidth="1"/>
    <col min="3" max="11" width="5" style="62" customWidth="1"/>
    <col min="12" max="12" width="5.140625" style="62" bestFit="1" customWidth="1"/>
    <col min="13" max="13" width="6.140625" style="62" bestFit="1" customWidth="1"/>
    <col min="14" max="14" width="5" style="62" bestFit="1" customWidth="1"/>
    <col min="15" max="15" width="17" style="62" customWidth="1"/>
    <col min="16" max="26" width="8.7109375" style="62" customWidth="1"/>
    <col min="27" max="16384" width="14.140625" style="6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 t="s">
        <v>1</v>
      </c>
      <c r="N29" s="61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0C5A-99ED-42D0-A51D-60048F70C33B}">
  <dimension ref="A1:W31"/>
  <sheetViews>
    <sheetView workbookViewId="0">
      <pane ySplit="4" topLeftCell="A5" activePane="bottomLeft" state="frozen"/>
      <selection activeCell="G22" sqref="G22"/>
      <selection pane="bottomLeft" activeCell="L36" sqref="L36"/>
    </sheetView>
  </sheetViews>
  <sheetFormatPr defaultColWidth="14.140625" defaultRowHeight="14.25" x14ac:dyDescent="0.2"/>
  <cols>
    <col min="1" max="1" width="17.42578125" style="62" customWidth="1"/>
    <col min="2" max="2" width="9.140625" style="62" bestFit="1" customWidth="1"/>
    <col min="3" max="3" width="8.42578125" style="62" customWidth="1"/>
    <col min="4" max="4" width="8.5703125" style="62" customWidth="1"/>
    <col min="5" max="5" width="13.7109375" style="62" customWidth="1"/>
    <col min="6" max="6" width="8.7109375" style="62" customWidth="1"/>
    <col min="7" max="7" width="10.7109375" style="62" customWidth="1"/>
    <col min="8" max="8" width="12.5703125" style="62" customWidth="1"/>
    <col min="9" max="9" width="11.85546875" style="62" customWidth="1"/>
    <col min="10" max="11" width="10.7109375" style="62" customWidth="1"/>
    <col min="12" max="12" width="7.42578125" style="62" customWidth="1"/>
    <col min="13" max="13" width="7.42578125" style="129" customWidth="1"/>
    <col min="14" max="15" width="8.7109375" style="29" customWidth="1"/>
    <col min="16" max="23" width="8.7109375" style="62" customWidth="1"/>
    <col min="24" max="16384" width="14.140625" style="62"/>
  </cols>
  <sheetData>
    <row r="1" spans="1:23" s="94" customFormat="1" ht="30.75" thickBot="1" x14ac:dyDescent="0.3">
      <c r="A1" s="147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4"/>
      <c r="M1" s="112" t="s">
        <v>54</v>
      </c>
      <c r="N1" s="113"/>
      <c r="O1" s="82" t="s">
        <v>55</v>
      </c>
      <c r="P1" s="93"/>
      <c r="Q1" s="93"/>
      <c r="R1" s="93"/>
      <c r="S1" s="93"/>
      <c r="T1" s="93"/>
      <c r="U1" s="93"/>
      <c r="V1" s="93"/>
      <c r="W1" s="93"/>
    </row>
    <row r="2" spans="1:23" ht="18.75" x14ac:dyDescent="0.25">
      <c r="A2" s="95" t="s">
        <v>4</v>
      </c>
      <c r="B2" s="96" t="s">
        <v>5</v>
      </c>
      <c r="C2" s="96">
        <v>1</v>
      </c>
      <c r="D2" s="96">
        <v>2</v>
      </c>
      <c r="E2" s="96">
        <v>3</v>
      </c>
      <c r="F2" s="96">
        <v>4</v>
      </c>
      <c r="G2" s="96">
        <v>5</v>
      </c>
      <c r="H2" s="96">
        <v>6</v>
      </c>
      <c r="I2" s="96">
        <v>7</v>
      </c>
      <c r="J2" s="96">
        <v>8</v>
      </c>
      <c r="K2" s="97">
        <v>9</v>
      </c>
      <c r="L2" s="115"/>
      <c r="M2" s="121"/>
      <c r="N2" s="130"/>
      <c r="O2" s="122"/>
      <c r="P2" s="3"/>
      <c r="Q2" s="3"/>
      <c r="R2" s="3"/>
      <c r="S2" s="3"/>
      <c r="T2" s="3"/>
      <c r="U2" s="3"/>
      <c r="V2" s="3"/>
      <c r="W2" s="3"/>
    </row>
    <row r="3" spans="1:23" ht="15" x14ac:dyDescent="0.25">
      <c r="A3" s="22"/>
      <c r="B3" s="6" t="s">
        <v>10</v>
      </c>
      <c r="C3" s="6">
        <v>4</v>
      </c>
      <c r="D3" s="6">
        <v>5</v>
      </c>
      <c r="E3" s="6">
        <v>4</v>
      </c>
      <c r="F3" s="6">
        <v>3</v>
      </c>
      <c r="G3" s="6">
        <v>4</v>
      </c>
      <c r="H3" s="6">
        <v>4</v>
      </c>
      <c r="I3" s="6">
        <v>3</v>
      </c>
      <c r="J3" s="6">
        <v>4</v>
      </c>
      <c r="K3" s="73">
        <v>5</v>
      </c>
      <c r="L3" s="116"/>
      <c r="M3" s="123"/>
      <c r="N3" s="124"/>
      <c r="O3" s="124"/>
      <c r="P3" s="3"/>
      <c r="Q3" s="3"/>
      <c r="R3" s="3"/>
      <c r="S3" s="3"/>
      <c r="T3" s="3"/>
      <c r="U3" s="3"/>
      <c r="V3" s="3"/>
      <c r="W3" s="3"/>
    </row>
    <row r="4" spans="1:23" ht="15.75" thickBot="1" x14ac:dyDescent="0.3">
      <c r="A4" s="24"/>
      <c r="B4" s="25" t="s">
        <v>24</v>
      </c>
      <c r="C4" s="25">
        <v>4</v>
      </c>
      <c r="D4" s="25">
        <v>1</v>
      </c>
      <c r="E4" s="25">
        <v>3</v>
      </c>
      <c r="F4" s="25">
        <v>9</v>
      </c>
      <c r="G4" s="25">
        <v>5</v>
      </c>
      <c r="H4" s="25">
        <v>7</v>
      </c>
      <c r="I4" s="25">
        <v>8</v>
      </c>
      <c r="J4" s="25">
        <v>6</v>
      </c>
      <c r="K4" s="74">
        <v>2</v>
      </c>
      <c r="L4" s="117"/>
      <c r="M4" s="123"/>
      <c r="N4" s="124"/>
      <c r="O4" s="124"/>
      <c r="P4" s="3"/>
      <c r="Q4" s="3"/>
      <c r="R4" s="3"/>
      <c r="S4" s="3"/>
      <c r="T4" s="3"/>
      <c r="U4" s="3"/>
      <c r="V4" s="3"/>
      <c r="W4" s="3"/>
    </row>
    <row r="5" spans="1:23" ht="15" x14ac:dyDescent="0.25">
      <c r="A5" s="11" t="s">
        <v>43</v>
      </c>
      <c r="B5" s="12"/>
      <c r="C5" s="12">
        <v>5</v>
      </c>
      <c r="D5" s="12">
        <v>6</v>
      </c>
      <c r="E5" s="12">
        <v>5</v>
      </c>
      <c r="F5" s="12">
        <v>3</v>
      </c>
      <c r="G5" s="12">
        <v>6</v>
      </c>
      <c r="H5" s="12">
        <v>7</v>
      </c>
      <c r="I5" s="12">
        <v>6</v>
      </c>
      <c r="J5" s="12">
        <v>7</v>
      </c>
      <c r="K5" s="75">
        <v>4</v>
      </c>
      <c r="L5" s="118"/>
      <c r="M5" s="125"/>
      <c r="N5" s="126"/>
      <c r="O5" s="126"/>
      <c r="P5" s="1"/>
      <c r="Q5" s="1"/>
      <c r="R5" s="1"/>
      <c r="S5" s="1"/>
      <c r="T5" s="1"/>
      <c r="U5" s="1"/>
      <c r="V5" s="1"/>
      <c r="W5" s="1"/>
    </row>
    <row r="6" spans="1:23" ht="15" x14ac:dyDescent="0.25">
      <c r="A6" s="63"/>
      <c r="B6" s="64"/>
      <c r="C6" s="64">
        <v>2</v>
      </c>
      <c r="D6" s="64">
        <v>2</v>
      </c>
      <c r="E6" s="64">
        <v>2</v>
      </c>
      <c r="F6" s="64">
        <v>1</v>
      </c>
      <c r="G6" s="64">
        <v>1</v>
      </c>
      <c r="H6" s="64">
        <v>1</v>
      </c>
      <c r="I6" s="64">
        <v>1</v>
      </c>
      <c r="J6" s="64">
        <v>1</v>
      </c>
      <c r="K6" s="76">
        <v>2</v>
      </c>
      <c r="L6" s="118">
        <f>SUM(C6:K6)</f>
        <v>13</v>
      </c>
      <c r="M6" s="125"/>
      <c r="N6" s="126"/>
      <c r="O6" s="126"/>
      <c r="P6" s="1"/>
      <c r="Q6" s="1"/>
      <c r="R6" s="1"/>
      <c r="S6" s="1"/>
      <c r="T6" s="1"/>
      <c r="U6" s="1"/>
      <c r="V6" s="1"/>
      <c r="W6" s="1"/>
    </row>
    <row r="7" spans="1:23" ht="15.75" thickBot="1" x14ac:dyDescent="0.3">
      <c r="A7" s="15"/>
      <c r="B7" s="16"/>
      <c r="C7" s="67">
        <f>C5-C6</f>
        <v>3</v>
      </c>
      <c r="D7" s="67">
        <f t="shared" ref="D7:K7" si="0">D5-D6</f>
        <v>4</v>
      </c>
      <c r="E7" s="67">
        <f t="shared" si="0"/>
        <v>3</v>
      </c>
      <c r="F7" s="67">
        <f t="shared" si="0"/>
        <v>2</v>
      </c>
      <c r="G7" s="16">
        <f t="shared" si="0"/>
        <v>5</v>
      </c>
      <c r="H7" s="16">
        <f t="shared" si="0"/>
        <v>6</v>
      </c>
      <c r="I7" s="16">
        <f t="shared" si="0"/>
        <v>5</v>
      </c>
      <c r="J7" s="16">
        <f t="shared" si="0"/>
        <v>6</v>
      </c>
      <c r="K7" s="120">
        <f t="shared" si="0"/>
        <v>2</v>
      </c>
      <c r="L7" s="118"/>
      <c r="M7" s="125">
        <v>2.5</v>
      </c>
      <c r="N7" s="126">
        <v>11.1</v>
      </c>
      <c r="O7" s="124">
        <v>11</v>
      </c>
      <c r="P7" s="1"/>
      <c r="Q7" s="1"/>
      <c r="R7" s="1"/>
      <c r="S7" s="1"/>
      <c r="T7" s="1"/>
      <c r="U7" s="1"/>
      <c r="V7" s="1"/>
      <c r="W7" s="1"/>
    </row>
    <row r="8" spans="1:23" ht="15" x14ac:dyDescent="0.25">
      <c r="A8" s="11" t="s">
        <v>70</v>
      </c>
      <c r="B8" s="12"/>
      <c r="C8" s="12">
        <v>6</v>
      </c>
      <c r="D8" s="12">
        <v>6</v>
      </c>
      <c r="E8" s="12">
        <v>5</v>
      </c>
      <c r="F8" s="12">
        <v>5</v>
      </c>
      <c r="G8" s="12">
        <v>5</v>
      </c>
      <c r="H8" s="12">
        <v>4</v>
      </c>
      <c r="I8" s="12">
        <v>3</v>
      </c>
      <c r="J8" s="12">
        <v>6</v>
      </c>
      <c r="K8" s="75">
        <v>7</v>
      </c>
      <c r="L8" s="118"/>
      <c r="M8" s="125"/>
      <c r="N8" s="126"/>
      <c r="O8" s="124"/>
      <c r="P8" s="1"/>
      <c r="Q8" s="1"/>
      <c r="R8" s="1"/>
      <c r="S8" s="1"/>
      <c r="T8" s="1"/>
      <c r="U8" s="1"/>
      <c r="V8" s="1"/>
      <c r="W8" s="1"/>
    </row>
    <row r="9" spans="1:23" ht="15" x14ac:dyDescent="0.25">
      <c r="A9" s="63"/>
      <c r="B9" s="64"/>
      <c r="C9" s="64">
        <v>2</v>
      </c>
      <c r="D9" s="64">
        <v>2</v>
      </c>
      <c r="E9" s="64">
        <v>2</v>
      </c>
      <c r="F9" s="64">
        <v>1</v>
      </c>
      <c r="G9" s="64">
        <v>1</v>
      </c>
      <c r="H9" s="64">
        <v>1</v>
      </c>
      <c r="I9" s="64">
        <v>1</v>
      </c>
      <c r="J9" s="64">
        <v>1</v>
      </c>
      <c r="K9" s="76">
        <v>2</v>
      </c>
      <c r="L9" s="118">
        <f>SUM(C9:K9)</f>
        <v>13</v>
      </c>
      <c r="M9" s="125"/>
      <c r="N9" s="126"/>
      <c r="O9" s="124"/>
      <c r="P9" s="1"/>
      <c r="Q9" s="1"/>
      <c r="R9" s="1"/>
      <c r="S9" s="1"/>
      <c r="T9" s="1"/>
      <c r="U9" s="1"/>
      <c r="V9" s="1"/>
      <c r="W9" s="1"/>
    </row>
    <row r="10" spans="1:23" ht="15.75" thickBot="1" x14ac:dyDescent="0.3">
      <c r="A10" s="15"/>
      <c r="B10" s="16"/>
      <c r="C10" s="16">
        <f>C8-C9</f>
        <v>4</v>
      </c>
      <c r="D10" s="16">
        <f t="shared" ref="D10:K10" si="1">D8-D9</f>
        <v>4</v>
      </c>
      <c r="E10" s="67">
        <f t="shared" si="1"/>
        <v>3</v>
      </c>
      <c r="F10" s="16">
        <f t="shared" si="1"/>
        <v>4</v>
      </c>
      <c r="G10" s="16">
        <f t="shared" si="1"/>
        <v>4</v>
      </c>
      <c r="H10" s="67">
        <f t="shared" si="1"/>
        <v>3</v>
      </c>
      <c r="I10" s="67">
        <f t="shared" si="1"/>
        <v>2</v>
      </c>
      <c r="J10" s="16">
        <f t="shared" si="1"/>
        <v>5</v>
      </c>
      <c r="K10" s="77">
        <f t="shared" si="1"/>
        <v>5</v>
      </c>
      <c r="L10" s="118"/>
      <c r="M10" s="125">
        <v>2.5</v>
      </c>
      <c r="N10" s="126">
        <v>11.1</v>
      </c>
      <c r="O10" s="124">
        <v>11</v>
      </c>
      <c r="P10" s="1"/>
      <c r="Q10" s="1"/>
      <c r="R10" s="1"/>
      <c r="S10" s="1"/>
      <c r="T10" s="1"/>
      <c r="U10" s="1"/>
      <c r="V10" s="1"/>
      <c r="W10" s="1"/>
    </row>
    <row r="11" spans="1:23" ht="15" x14ac:dyDescent="0.25">
      <c r="A11" s="11" t="s">
        <v>63</v>
      </c>
      <c r="B11" s="12"/>
      <c r="C11" s="12">
        <v>4</v>
      </c>
      <c r="D11" s="12">
        <v>7</v>
      </c>
      <c r="E11" s="12">
        <v>5</v>
      </c>
      <c r="F11" s="12">
        <v>4</v>
      </c>
      <c r="G11" s="12">
        <v>5</v>
      </c>
      <c r="H11" s="12">
        <v>4</v>
      </c>
      <c r="I11" s="12">
        <v>4</v>
      </c>
      <c r="J11" s="12">
        <v>4</v>
      </c>
      <c r="K11" s="75">
        <v>6</v>
      </c>
      <c r="L11" s="118"/>
      <c r="M11" s="125"/>
      <c r="N11" s="126"/>
      <c r="O11" s="124"/>
      <c r="P11" s="1"/>
      <c r="Q11" s="1"/>
      <c r="R11" s="1"/>
      <c r="S11" s="1"/>
      <c r="T11" s="1"/>
      <c r="U11" s="1"/>
      <c r="V11" s="1"/>
      <c r="W11" s="1"/>
    </row>
    <row r="12" spans="1:23" ht="15" x14ac:dyDescent="0.25">
      <c r="A12" s="63"/>
      <c r="B12" s="64"/>
      <c r="C12" s="64">
        <v>1</v>
      </c>
      <c r="D12" s="64">
        <v>1</v>
      </c>
      <c r="E12" s="64">
        <v>1</v>
      </c>
      <c r="F12" s="64">
        <v>0</v>
      </c>
      <c r="G12" s="64">
        <v>1</v>
      </c>
      <c r="H12" s="64">
        <v>1</v>
      </c>
      <c r="I12" s="64">
        <v>1</v>
      </c>
      <c r="J12" s="64">
        <v>1</v>
      </c>
      <c r="K12" s="76">
        <v>1</v>
      </c>
      <c r="L12" s="118">
        <f>SUM(C12:K12)</f>
        <v>8</v>
      </c>
      <c r="M12" s="125"/>
      <c r="N12" s="126"/>
      <c r="O12" s="124"/>
      <c r="P12" s="1"/>
      <c r="Q12" s="1"/>
      <c r="R12" s="1"/>
      <c r="S12" s="1"/>
      <c r="T12" s="1"/>
      <c r="U12" s="1"/>
      <c r="V12" s="1"/>
      <c r="W12" s="1"/>
    </row>
    <row r="13" spans="1:23" ht="15.75" thickBot="1" x14ac:dyDescent="0.3">
      <c r="A13" s="15"/>
      <c r="B13" s="16"/>
      <c r="C13" s="67">
        <f>C11-C12</f>
        <v>3</v>
      </c>
      <c r="D13" s="16">
        <f t="shared" ref="D13:K13" si="2">D11-D12</f>
        <v>6</v>
      </c>
      <c r="E13" s="16">
        <f t="shared" si="2"/>
        <v>4</v>
      </c>
      <c r="F13" s="16">
        <f t="shared" si="2"/>
        <v>4</v>
      </c>
      <c r="G13" s="16">
        <f t="shared" si="2"/>
        <v>4</v>
      </c>
      <c r="H13" s="67">
        <f t="shared" si="2"/>
        <v>3</v>
      </c>
      <c r="I13" s="16">
        <f t="shared" si="2"/>
        <v>3</v>
      </c>
      <c r="J13" s="67">
        <f t="shared" si="2"/>
        <v>3</v>
      </c>
      <c r="K13" s="77">
        <f t="shared" si="2"/>
        <v>5</v>
      </c>
      <c r="L13" s="118"/>
      <c r="M13" s="125">
        <v>1</v>
      </c>
      <c r="N13" s="126">
        <v>4.4400000000000004</v>
      </c>
      <c r="O13" s="124">
        <v>4</v>
      </c>
      <c r="P13" s="1"/>
      <c r="Q13" s="1"/>
      <c r="R13" s="1"/>
      <c r="S13" s="1"/>
      <c r="T13" s="1"/>
      <c r="U13" s="1"/>
      <c r="V13" s="1"/>
      <c r="W13" s="1"/>
    </row>
    <row r="14" spans="1:23" ht="15" x14ac:dyDescent="0.25">
      <c r="A14" s="11" t="s">
        <v>59</v>
      </c>
      <c r="B14" s="12"/>
      <c r="C14" s="12">
        <v>5</v>
      </c>
      <c r="D14" s="12">
        <v>6</v>
      </c>
      <c r="E14" s="12">
        <v>6</v>
      </c>
      <c r="F14" s="12">
        <v>3</v>
      </c>
      <c r="G14" s="12">
        <v>5</v>
      </c>
      <c r="H14" s="12">
        <v>5</v>
      </c>
      <c r="I14" s="12">
        <v>5</v>
      </c>
      <c r="J14" s="12">
        <v>5</v>
      </c>
      <c r="K14" s="75">
        <v>6</v>
      </c>
      <c r="L14" s="118"/>
      <c r="M14" s="125"/>
      <c r="N14" s="126"/>
      <c r="O14" s="124"/>
      <c r="P14" s="1"/>
      <c r="Q14" s="1"/>
      <c r="R14" s="1"/>
      <c r="S14" s="1"/>
      <c r="T14" s="1"/>
      <c r="U14" s="1"/>
      <c r="V14" s="1"/>
      <c r="W14" s="1"/>
    </row>
    <row r="15" spans="1:23" ht="15" x14ac:dyDescent="0.25">
      <c r="A15" s="63"/>
      <c r="B15" s="64"/>
      <c r="C15" s="64">
        <v>2</v>
      </c>
      <c r="D15" s="64">
        <v>2</v>
      </c>
      <c r="E15" s="64">
        <v>2</v>
      </c>
      <c r="F15" s="64">
        <v>1</v>
      </c>
      <c r="G15" s="64">
        <v>2</v>
      </c>
      <c r="H15" s="64">
        <v>1</v>
      </c>
      <c r="I15" s="64">
        <v>1</v>
      </c>
      <c r="J15" s="64">
        <v>2</v>
      </c>
      <c r="K15" s="76">
        <v>2</v>
      </c>
      <c r="L15" s="118">
        <f>SUM(C15:K15)</f>
        <v>15</v>
      </c>
      <c r="M15" s="125"/>
      <c r="N15" s="126"/>
      <c r="O15" s="124"/>
      <c r="P15" s="1"/>
      <c r="Q15" s="1"/>
      <c r="R15" s="1"/>
      <c r="S15" s="1"/>
      <c r="T15" s="1"/>
      <c r="U15" s="1"/>
      <c r="V15" s="1"/>
      <c r="W15" s="1"/>
    </row>
    <row r="16" spans="1:23" ht="15.75" thickBot="1" x14ac:dyDescent="0.3">
      <c r="A16" s="15"/>
      <c r="B16" s="16"/>
      <c r="C16" s="67">
        <f>C14-C15</f>
        <v>3</v>
      </c>
      <c r="D16" s="67">
        <f t="shared" ref="D16:K16" si="3">D14-D15</f>
        <v>4</v>
      </c>
      <c r="E16" s="16">
        <f t="shared" si="3"/>
        <v>4</v>
      </c>
      <c r="F16" s="67">
        <f t="shared" si="3"/>
        <v>2</v>
      </c>
      <c r="G16" s="16">
        <f t="shared" si="3"/>
        <v>3</v>
      </c>
      <c r="H16" s="16">
        <f t="shared" si="3"/>
        <v>4</v>
      </c>
      <c r="I16" s="16">
        <f t="shared" si="3"/>
        <v>4</v>
      </c>
      <c r="J16" s="67">
        <f t="shared" si="3"/>
        <v>3</v>
      </c>
      <c r="K16" s="77">
        <f t="shared" si="3"/>
        <v>4</v>
      </c>
      <c r="L16" s="118"/>
      <c r="M16" s="125">
        <v>0.5</v>
      </c>
      <c r="N16" s="126">
        <v>2.2200000000000002</v>
      </c>
      <c r="O16" s="124">
        <v>2</v>
      </c>
      <c r="P16" s="1"/>
      <c r="Q16" s="1"/>
      <c r="R16" s="1"/>
      <c r="S16" s="1"/>
      <c r="T16" s="1"/>
      <c r="U16" s="1"/>
      <c r="V16" s="1"/>
      <c r="W16" s="1"/>
    </row>
    <row r="17" spans="1:23" ht="15" x14ac:dyDescent="0.25">
      <c r="A17" s="11" t="s">
        <v>61</v>
      </c>
      <c r="B17" s="12"/>
      <c r="C17" s="12">
        <v>6</v>
      </c>
      <c r="D17" s="12">
        <v>6</v>
      </c>
      <c r="E17" s="12">
        <v>5</v>
      </c>
      <c r="F17" s="12">
        <v>4</v>
      </c>
      <c r="G17" s="12">
        <v>6</v>
      </c>
      <c r="H17" s="12">
        <v>5</v>
      </c>
      <c r="I17" s="12">
        <v>3</v>
      </c>
      <c r="J17" s="12">
        <v>5</v>
      </c>
      <c r="K17" s="75">
        <v>6</v>
      </c>
      <c r="L17" s="118"/>
      <c r="M17" s="125"/>
      <c r="N17" s="126"/>
      <c r="O17" s="124"/>
      <c r="P17" s="1"/>
      <c r="Q17" s="1"/>
      <c r="R17" s="1"/>
      <c r="S17" s="1"/>
      <c r="T17" s="1"/>
      <c r="U17" s="1"/>
      <c r="V17" s="1"/>
      <c r="W17" s="1"/>
    </row>
    <row r="18" spans="1:23" ht="15" x14ac:dyDescent="0.25">
      <c r="A18" s="63"/>
      <c r="B18" s="64"/>
      <c r="C18" s="64">
        <v>1</v>
      </c>
      <c r="D18" s="64">
        <v>2</v>
      </c>
      <c r="E18" s="64">
        <v>1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76">
        <v>1</v>
      </c>
      <c r="L18" s="118">
        <f>SUM(C18:K18)</f>
        <v>10</v>
      </c>
      <c r="M18" s="125"/>
      <c r="N18" s="126"/>
      <c r="O18" s="124"/>
      <c r="P18" s="1"/>
      <c r="Q18" s="1"/>
      <c r="R18" s="1"/>
      <c r="S18" s="1"/>
      <c r="T18" s="1"/>
      <c r="U18" s="1"/>
      <c r="V18" s="1"/>
      <c r="W18" s="1"/>
    </row>
    <row r="19" spans="1:23" ht="15.75" thickBot="1" x14ac:dyDescent="0.3">
      <c r="A19" s="15"/>
      <c r="B19" s="16"/>
      <c r="C19" s="16">
        <f>C17-C18</f>
        <v>5</v>
      </c>
      <c r="D19" s="67">
        <f t="shared" ref="D19:K19" si="4">D17-D18</f>
        <v>4</v>
      </c>
      <c r="E19" s="16">
        <f t="shared" si="4"/>
        <v>4</v>
      </c>
      <c r="F19" s="16">
        <f t="shared" si="4"/>
        <v>3</v>
      </c>
      <c r="G19" s="16">
        <f t="shared" si="4"/>
        <v>5</v>
      </c>
      <c r="H19" s="16">
        <f t="shared" si="4"/>
        <v>4</v>
      </c>
      <c r="I19" s="67">
        <f t="shared" si="4"/>
        <v>2</v>
      </c>
      <c r="J19" s="16">
        <f t="shared" si="4"/>
        <v>4</v>
      </c>
      <c r="K19" s="77">
        <f t="shared" si="4"/>
        <v>5</v>
      </c>
      <c r="L19" s="118"/>
      <c r="M19" s="125">
        <v>0.5</v>
      </c>
      <c r="N19" s="126">
        <v>2.2200000000000002</v>
      </c>
      <c r="O19" s="124">
        <v>2</v>
      </c>
      <c r="P19" s="1"/>
      <c r="Q19" s="1"/>
      <c r="R19" s="1"/>
      <c r="S19" s="1"/>
      <c r="T19" s="1"/>
      <c r="U19" s="1"/>
      <c r="V19" s="1"/>
      <c r="W19" s="1"/>
    </row>
    <row r="20" spans="1:23" ht="15" x14ac:dyDescent="0.25">
      <c r="A20" s="11" t="s">
        <v>62</v>
      </c>
      <c r="B20" s="12"/>
      <c r="C20" s="12">
        <v>5</v>
      </c>
      <c r="D20" s="12">
        <v>6</v>
      </c>
      <c r="E20" s="12">
        <v>6</v>
      </c>
      <c r="F20" s="12">
        <v>3</v>
      </c>
      <c r="G20" s="12">
        <v>7</v>
      </c>
      <c r="H20" s="12">
        <v>5</v>
      </c>
      <c r="I20" s="12">
        <v>4</v>
      </c>
      <c r="J20" s="12">
        <v>5</v>
      </c>
      <c r="K20" s="75">
        <v>6</v>
      </c>
      <c r="L20" s="118"/>
      <c r="M20" s="125"/>
      <c r="N20" s="126"/>
      <c r="O20" s="124"/>
      <c r="P20" s="1"/>
      <c r="Q20" s="1"/>
      <c r="R20" s="1"/>
      <c r="S20" s="1"/>
      <c r="T20" s="1"/>
      <c r="U20" s="1"/>
      <c r="V20" s="1"/>
      <c r="W20" s="1"/>
    </row>
    <row r="21" spans="1:23" ht="15" x14ac:dyDescent="0.25">
      <c r="A21" s="63"/>
      <c r="B21" s="64"/>
      <c r="C21" s="64">
        <v>1</v>
      </c>
      <c r="D21" s="64">
        <v>1</v>
      </c>
      <c r="E21" s="64">
        <v>1</v>
      </c>
      <c r="F21" s="64">
        <v>0</v>
      </c>
      <c r="G21" s="64">
        <v>1</v>
      </c>
      <c r="H21" s="64">
        <v>1</v>
      </c>
      <c r="I21" s="64">
        <v>1</v>
      </c>
      <c r="J21" s="64">
        <v>1</v>
      </c>
      <c r="K21" s="76">
        <v>1</v>
      </c>
      <c r="L21" s="118">
        <f>SUM(C21:K21)</f>
        <v>8</v>
      </c>
      <c r="M21" s="125"/>
      <c r="N21" s="126"/>
      <c r="O21" s="124"/>
      <c r="P21" s="1"/>
      <c r="Q21" s="1"/>
      <c r="R21" s="1"/>
      <c r="S21" s="1"/>
      <c r="T21" s="1"/>
      <c r="U21" s="1"/>
      <c r="V21" s="1"/>
      <c r="W21" s="1"/>
    </row>
    <row r="22" spans="1:23" ht="15.75" thickBot="1" x14ac:dyDescent="0.3">
      <c r="A22" s="15"/>
      <c r="B22" s="16"/>
      <c r="C22" s="16">
        <f>C20-C21</f>
        <v>4</v>
      </c>
      <c r="D22" s="16">
        <f t="shared" ref="D22:K22" si="5">D20-D21</f>
        <v>5</v>
      </c>
      <c r="E22" s="16">
        <f t="shared" si="5"/>
        <v>5</v>
      </c>
      <c r="F22" s="16">
        <f t="shared" si="5"/>
        <v>3</v>
      </c>
      <c r="G22" s="16">
        <f t="shared" si="5"/>
        <v>6</v>
      </c>
      <c r="H22" s="16">
        <f t="shared" si="5"/>
        <v>4</v>
      </c>
      <c r="I22" s="16">
        <f t="shared" si="5"/>
        <v>3</v>
      </c>
      <c r="J22" s="16">
        <f t="shared" si="5"/>
        <v>4</v>
      </c>
      <c r="K22" s="77">
        <f t="shared" si="5"/>
        <v>5</v>
      </c>
      <c r="L22" s="118"/>
      <c r="M22" s="125">
        <v>0</v>
      </c>
      <c r="N22" s="126"/>
      <c r="O22" s="124"/>
      <c r="P22" s="1"/>
      <c r="Q22" s="1"/>
      <c r="R22" s="1"/>
      <c r="S22" s="1"/>
      <c r="T22" s="1"/>
      <c r="U22" s="1"/>
      <c r="V22" s="1"/>
      <c r="W22" s="1"/>
    </row>
    <row r="23" spans="1:23" ht="15" x14ac:dyDescent="0.25">
      <c r="A23" s="11" t="s">
        <v>60</v>
      </c>
      <c r="B23" s="12"/>
      <c r="C23" s="12">
        <v>6</v>
      </c>
      <c r="D23" s="12">
        <v>8</v>
      </c>
      <c r="E23" s="12">
        <v>8</v>
      </c>
      <c r="F23" s="12">
        <v>4</v>
      </c>
      <c r="G23" s="12">
        <v>4</v>
      </c>
      <c r="H23" s="12">
        <v>6</v>
      </c>
      <c r="I23" s="12">
        <v>5</v>
      </c>
      <c r="J23" s="12">
        <v>6</v>
      </c>
      <c r="K23" s="75">
        <v>7</v>
      </c>
      <c r="L23" s="118"/>
      <c r="M23" s="125"/>
      <c r="N23" s="126"/>
      <c r="O23" s="124"/>
      <c r="P23" s="1"/>
      <c r="Q23" s="1"/>
      <c r="R23" s="1"/>
      <c r="S23" s="1"/>
      <c r="T23" s="1"/>
      <c r="U23" s="1"/>
      <c r="V23" s="1"/>
      <c r="W23" s="1"/>
    </row>
    <row r="24" spans="1:23" ht="15" x14ac:dyDescent="0.25">
      <c r="A24" s="63"/>
      <c r="B24" s="64"/>
      <c r="C24" s="64">
        <v>3</v>
      </c>
      <c r="D24" s="64">
        <v>3</v>
      </c>
      <c r="E24" s="64">
        <v>3</v>
      </c>
      <c r="F24" s="64">
        <v>2</v>
      </c>
      <c r="G24" s="64">
        <v>2</v>
      </c>
      <c r="H24" s="64">
        <v>2</v>
      </c>
      <c r="I24" s="64">
        <v>2</v>
      </c>
      <c r="J24" s="64">
        <v>2</v>
      </c>
      <c r="K24" s="76">
        <v>3</v>
      </c>
      <c r="L24" s="118">
        <f>SUM(C24:K24)</f>
        <v>22</v>
      </c>
      <c r="M24" s="125"/>
      <c r="N24" s="126"/>
      <c r="O24" s="124"/>
      <c r="P24" s="1"/>
      <c r="Q24" s="1"/>
      <c r="R24" s="1"/>
      <c r="S24" s="1"/>
      <c r="T24" s="1"/>
      <c r="U24" s="1"/>
      <c r="V24" s="1"/>
      <c r="W24" s="1"/>
    </row>
    <row r="25" spans="1:23" ht="15.75" thickBot="1" x14ac:dyDescent="0.3">
      <c r="A25" s="15"/>
      <c r="B25" s="16"/>
      <c r="C25" s="67">
        <f>C23-C24</f>
        <v>3</v>
      </c>
      <c r="D25" s="16">
        <f t="shared" ref="D25:K25" si="6">D23-D24</f>
        <v>5</v>
      </c>
      <c r="E25" s="16">
        <f t="shared" si="6"/>
        <v>5</v>
      </c>
      <c r="F25" s="67">
        <f t="shared" si="6"/>
        <v>2</v>
      </c>
      <c r="G25" s="67">
        <f t="shared" si="6"/>
        <v>2</v>
      </c>
      <c r="H25" s="16">
        <f t="shared" si="6"/>
        <v>4</v>
      </c>
      <c r="I25" s="16">
        <f t="shared" si="6"/>
        <v>3</v>
      </c>
      <c r="J25" s="16">
        <f t="shared" si="6"/>
        <v>4</v>
      </c>
      <c r="K25" s="77">
        <f t="shared" si="6"/>
        <v>4</v>
      </c>
      <c r="L25" s="118"/>
      <c r="M25" s="125">
        <v>2</v>
      </c>
      <c r="N25" s="126">
        <v>8.8800000000000008</v>
      </c>
      <c r="O25" s="124">
        <v>9</v>
      </c>
      <c r="P25" s="1"/>
      <c r="Q25" s="1"/>
      <c r="R25" s="1"/>
      <c r="S25" s="1"/>
      <c r="T25" s="1"/>
      <c r="U25" s="1"/>
      <c r="V25" s="1"/>
      <c r="W25" s="1"/>
    </row>
    <row r="26" spans="1:23" ht="15" x14ac:dyDescent="0.25">
      <c r="A26" s="11" t="s">
        <v>42</v>
      </c>
      <c r="B26" s="12"/>
      <c r="C26" s="12">
        <v>8</v>
      </c>
      <c r="D26" s="12">
        <v>7</v>
      </c>
      <c r="E26" s="12">
        <v>6</v>
      </c>
      <c r="F26" s="12">
        <v>4</v>
      </c>
      <c r="G26" s="12">
        <v>6</v>
      </c>
      <c r="H26" s="12">
        <v>8</v>
      </c>
      <c r="I26" s="12">
        <v>4</v>
      </c>
      <c r="J26" s="12">
        <v>6</v>
      </c>
      <c r="K26" s="75">
        <v>5</v>
      </c>
      <c r="L26" s="118"/>
      <c r="M26" s="125"/>
      <c r="N26" s="126"/>
      <c r="O26" s="124"/>
      <c r="P26" s="1"/>
      <c r="Q26" s="1"/>
      <c r="R26" s="1"/>
      <c r="S26" s="1"/>
      <c r="T26" s="1"/>
      <c r="U26" s="1"/>
      <c r="V26" s="1"/>
      <c r="W26" s="1"/>
    </row>
    <row r="27" spans="1:23" ht="15" x14ac:dyDescent="0.25">
      <c r="A27" s="63"/>
      <c r="B27" s="64"/>
      <c r="C27" s="64">
        <v>2</v>
      </c>
      <c r="D27" s="64">
        <v>2</v>
      </c>
      <c r="E27" s="64">
        <v>2</v>
      </c>
      <c r="F27" s="64">
        <v>1</v>
      </c>
      <c r="G27" s="64">
        <v>2</v>
      </c>
      <c r="H27" s="64">
        <v>1</v>
      </c>
      <c r="I27" s="64">
        <v>1</v>
      </c>
      <c r="J27" s="64">
        <v>2</v>
      </c>
      <c r="K27" s="76">
        <v>2</v>
      </c>
      <c r="L27" s="118">
        <f>SUM(C27:K27)</f>
        <v>15</v>
      </c>
      <c r="M27" s="125"/>
      <c r="N27" s="126"/>
      <c r="O27" s="124"/>
      <c r="P27" s="1"/>
      <c r="Q27" s="1"/>
      <c r="R27" s="1"/>
      <c r="S27" s="1"/>
      <c r="T27" s="1"/>
      <c r="U27" s="1"/>
      <c r="V27" s="1"/>
      <c r="W27" s="1"/>
    </row>
    <row r="28" spans="1:23" ht="15.75" thickBot="1" x14ac:dyDescent="0.3">
      <c r="A28" s="15"/>
      <c r="B28" s="16"/>
      <c r="C28" s="16">
        <f>C26-C27</f>
        <v>6</v>
      </c>
      <c r="D28" s="16">
        <f t="shared" ref="D28:K28" si="7">D26-D27</f>
        <v>5</v>
      </c>
      <c r="E28" s="16">
        <f t="shared" si="7"/>
        <v>4</v>
      </c>
      <c r="F28" s="16">
        <f t="shared" si="7"/>
        <v>3</v>
      </c>
      <c r="G28" s="16">
        <f t="shared" si="7"/>
        <v>4</v>
      </c>
      <c r="H28" s="16">
        <f t="shared" si="7"/>
        <v>7</v>
      </c>
      <c r="I28" s="16">
        <f t="shared" si="7"/>
        <v>3</v>
      </c>
      <c r="J28" s="16">
        <f t="shared" si="7"/>
        <v>4</v>
      </c>
      <c r="K28" s="16">
        <f t="shared" si="7"/>
        <v>3</v>
      </c>
      <c r="L28" s="119"/>
      <c r="M28" s="127">
        <v>0</v>
      </c>
      <c r="N28" s="128"/>
      <c r="O28" s="131"/>
      <c r="P28" s="1"/>
      <c r="Q28" s="1"/>
      <c r="R28" s="1"/>
      <c r="S28" s="1"/>
      <c r="T28" s="1"/>
      <c r="U28" s="1"/>
      <c r="V28" s="1"/>
      <c r="W28" s="1"/>
    </row>
    <row r="29" spans="1:23" ht="15" x14ac:dyDescent="0.25">
      <c r="O29" s="132"/>
    </row>
    <row r="30" spans="1:23" ht="15" x14ac:dyDescent="0.25">
      <c r="C30" s="62" t="s">
        <v>53</v>
      </c>
      <c r="D30" s="62" t="s">
        <v>53</v>
      </c>
      <c r="E30" s="62" t="s">
        <v>72</v>
      </c>
      <c r="F30" s="62" t="s">
        <v>53</v>
      </c>
      <c r="G30" s="62" t="s">
        <v>74</v>
      </c>
      <c r="H30" s="62" t="s">
        <v>75</v>
      </c>
      <c r="I30" s="62" t="s">
        <v>75</v>
      </c>
      <c r="J30" s="62" t="s">
        <v>76</v>
      </c>
      <c r="K30" s="62" t="s">
        <v>48</v>
      </c>
      <c r="N30" s="71">
        <f>SUM(N7:N29)</f>
        <v>39.96</v>
      </c>
      <c r="O30" s="133">
        <f>SUM(O7:O29)</f>
        <v>39</v>
      </c>
    </row>
    <row r="31" spans="1:23" x14ac:dyDescent="0.2">
      <c r="E31" s="62" t="s">
        <v>73</v>
      </c>
      <c r="H31" s="62" t="s">
        <v>76</v>
      </c>
      <c r="I31" s="62" t="s">
        <v>77</v>
      </c>
      <c r="J31" s="62" t="s">
        <v>65</v>
      </c>
    </row>
  </sheetData>
  <mergeCells count="1">
    <mergeCell ref="A1:K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17</v>
      </c>
    </row>
    <row r="3" spans="1:2" x14ac:dyDescent="0.25">
      <c r="A3" s="8" t="s">
        <v>18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19</v>
      </c>
    </row>
    <row r="18" spans="1:1" ht="14.25" x14ac:dyDescent="0.2">
      <c r="A18" s="10" t="s">
        <v>20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defaultColWidth="14.140625" defaultRowHeight="14.25" x14ac:dyDescent="0.2"/>
  <cols>
    <col min="1" max="1" width="14.7109375" style="37" customWidth="1"/>
    <col min="2" max="2" width="9.140625" style="37" bestFit="1" customWidth="1"/>
    <col min="3" max="11" width="5" style="37" customWidth="1"/>
    <col min="12" max="12" width="5.140625" style="37" bestFit="1" customWidth="1"/>
    <col min="13" max="13" width="6.140625" style="37" bestFit="1" customWidth="1"/>
    <col min="14" max="14" width="5" style="37" bestFit="1" customWidth="1"/>
    <col min="15" max="15" width="9.42578125" style="37" customWidth="1"/>
    <col min="16" max="26" width="8.7109375" style="37" customWidth="1"/>
    <col min="27" max="16384" width="14.140625" style="37"/>
  </cols>
  <sheetData>
    <row r="1" spans="1:26" ht="17.25" x14ac:dyDescent="0.4">
      <c r="A1" s="142" t="s">
        <v>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5">
      <c r="A2" s="144" t="s">
        <v>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9.5" thickBot="1" x14ac:dyDescent="0.35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37.5" x14ac:dyDescent="0.25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8.75" x14ac:dyDescent="0.25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9.5" thickBot="1" x14ac:dyDescent="0.3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0" x14ac:dyDescent="0.25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30.75" thickBot="1" x14ac:dyDescent="0.3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8.75" x14ac:dyDescent="0.25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9.5" thickBot="1" x14ac:dyDescent="0.3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BF35-0F4B-46A3-BFC7-DA9F8C849DB8}">
  <dimension ref="A1:W22"/>
  <sheetViews>
    <sheetView tabSelected="1" workbookViewId="0">
      <pane ySplit="4" topLeftCell="A5" activePane="bottomLeft" state="frozen"/>
      <selection activeCell="G22" sqref="G22"/>
      <selection pane="bottomLeft" activeCell="O27" sqref="O27"/>
    </sheetView>
  </sheetViews>
  <sheetFormatPr defaultColWidth="14.140625" defaultRowHeight="14.25" x14ac:dyDescent="0.2"/>
  <cols>
    <col min="1" max="1" width="14" style="62" customWidth="1"/>
    <col min="2" max="2" width="12.42578125" style="62" customWidth="1"/>
    <col min="3" max="11" width="10.7109375" style="62" customWidth="1"/>
    <col min="12" max="12" width="6.85546875" style="62" customWidth="1"/>
    <col min="13" max="13" width="6" style="70" customWidth="1"/>
    <col min="14" max="14" width="7.140625" style="71" customWidth="1"/>
    <col min="15" max="15" width="8.7109375" style="35" customWidth="1"/>
    <col min="16" max="23" width="8.7109375" style="62" customWidth="1"/>
    <col min="24" max="16384" width="14.140625" style="62"/>
  </cols>
  <sheetData>
    <row r="1" spans="1:23" s="80" customFormat="1" ht="30.75" thickBot="1" x14ac:dyDescent="0.3">
      <c r="A1" s="145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81" t="s">
        <v>54</v>
      </c>
      <c r="N1" s="78"/>
      <c r="O1" s="82" t="s">
        <v>55</v>
      </c>
      <c r="P1" s="79"/>
      <c r="Q1" s="79"/>
      <c r="R1" s="79"/>
      <c r="S1" s="79"/>
      <c r="T1" s="79"/>
      <c r="U1" s="79"/>
      <c r="V1" s="79"/>
      <c r="W1" s="79"/>
    </row>
    <row r="2" spans="1:23" ht="18.75" x14ac:dyDescent="0.25">
      <c r="A2" s="19" t="s">
        <v>4</v>
      </c>
      <c r="B2" s="20" t="s">
        <v>5</v>
      </c>
      <c r="C2" s="20">
        <v>1</v>
      </c>
      <c r="D2" s="20">
        <v>2</v>
      </c>
      <c r="E2" s="20">
        <v>3</v>
      </c>
      <c r="F2" s="20">
        <v>4</v>
      </c>
      <c r="G2" s="20">
        <v>5</v>
      </c>
      <c r="H2" s="20">
        <v>6</v>
      </c>
      <c r="I2" s="20">
        <v>7</v>
      </c>
      <c r="J2" s="20">
        <v>8</v>
      </c>
      <c r="K2" s="20">
        <v>9</v>
      </c>
      <c r="L2" s="72" t="s">
        <v>7</v>
      </c>
      <c r="M2" s="83"/>
      <c r="N2" s="87"/>
      <c r="O2" s="91"/>
      <c r="P2" s="3"/>
      <c r="Q2" s="3"/>
      <c r="R2" s="3"/>
      <c r="S2" s="3"/>
      <c r="T2" s="3"/>
      <c r="U2" s="3"/>
      <c r="V2" s="3"/>
      <c r="W2" s="3"/>
    </row>
    <row r="3" spans="1:23" ht="15" x14ac:dyDescent="0.25">
      <c r="A3" s="22"/>
      <c r="B3" s="6" t="s">
        <v>10</v>
      </c>
      <c r="C3" s="6">
        <v>4</v>
      </c>
      <c r="D3" s="6">
        <v>5</v>
      </c>
      <c r="E3" s="6">
        <v>4</v>
      </c>
      <c r="F3" s="6">
        <v>3</v>
      </c>
      <c r="G3" s="6">
        <v>4</v>
      </c>
      <c r="H3" s="6">
        <v>4</v>
      </c>
      <c r="I3" s="6">
        <v>3</v>
      </c>
      <c r="J3" s="6">
        <v>4</v>
      </c>
      <c r="K3" s="6">
        <v>5</v>
      </c>
      <c r="L3" s="73"/>
      <c r="M3" s="84"/>
      <c r="N3" s="88"/>
      <c r="O3" s="92"/>
      <c r="P3" s="3"/>
      <c r="Q3" s="3"/>
      <c r="R3" s="3"/>
      <c r="S3" s="3"/>
      <c r="T3" s="3"/>
      <c r="U3" s="3"/>
      <c r="V3" s="3"/>
      <c r="W3" s="3"/>
    </row>
    <row r="4" spans="1:23" ht="15.75" thickBot="1" x14ac:dyDescent="0.3">
      <c r="A4" s="24"/>
      <c r="B4" s="25" t="s">
        <v>24</v>
      </c>
      <c r="C4" s="25">
        <v>4</v>
      </c>
      <c r="D4" s="25">
        <v>1</v>
      </c>
      <c r="E4" s="25">
        <v>3</v>
      </c>
      <c r="F4" s="25">
        <v>9</v>
      </c>
      <c r="G4" s="25">
        <v>5</v>
      </c>
      <c r="H4" s="25">
        <v>7</v>
      </c>
      <c r="I4" s="25">
        <v>8</v>
      </c>
      <c r="J4" s="25">
        <v>6</v>
      </c>
      <c r="K4" s="25">
        <v>2</v>
      </c>
      <c r="L4" s="74"/>
      <c r="M4" s="84"/>
      <c r="N4" s="88"/>
      <c r="O4" s="92"/>
      <c r="P4" s="3"/>
      <c r="Q4" s="3"/>
      <c r="R4" s="3"/>
      <c r="S4" s="3"/>
      <c r="T4" s="3"/>
      <c r="U4" s="3"/>
      <c r="V4" s="3"/>
      <c r="W4" s="3"/>
    </row>
    <row r="5" spans="1:23" ht="15" x14ac:dyDescent="0.25">
      <c r="A5" s="11" t="s">
        <v>28</v>
      </c>
      <c r="B5" s="12" t="s">
        <v>23</v>
      </c>
      <c r="C5" s="12">
        <v>6</v>
      </c>
      <c r="D5" s="12">
        <v>8</v>
      </c>
      <c r="E5" s="12">
        <v>8</v>
      </c>
      <c r="F5" s="12">
        <v>6</v>
      </c>
      <c r="G5" s="12">
        <v>7</v>
      </c>
      <c r="H5" s="12">
        <v>5</v>
      </c>
      <c r="I5" s="12">
        <v>5</v>
      </c>
      <c r="J5" s="12">
        <v>7</v>
      </c>
      <c r="K5" s="12">
        <v>8</v>
      </c>
      <c r="L5" s="75"/>
      <c r="M5" s="85"/>
      <c r="N5" s="89"/>
      <c r="O5" s="92"/>
      <c r="P5" s="1"/>
      <c r="Q5" s="1"/>
      <c r="R5" s="1"/>
      <c r="S5" s="1"/>
      <c r="T5" s="1"/>
      <c r="U5" s="1"/>
      <c r="V5" s="1"/>
      <c r="W5" s="1"/>
    </row>
    <row r="6" spans="1:23" ht="15" x14ac:dyDescent="0.25">
      <c r="A6" s="63"/>
      <c r="B6" s="64" t="s">
        <v>40</v>
      </c>
      <c r="C6" s="64">
        <v>2</v>
      </c>
      <c r="D6" s="64">
        <v>2</v>
      </c>
      <c r="E6" s="64">
        <v>2</v>
      </c>
      <c r="F6" s="64">
        <v>3</v>
      </c>
      <c r="G6" s="64">
        <v>2</v>
      </c>
      <c r="H6" s="64">
        <v>3</v>
      </c>
      <c r="I6" s="64">
        <v>3</v>
      </c>
      <c r="J6" s="64">
        <v>2</v>
      </c>
      <c r="K6" s="64">
        <v>2</v>
      </c>
      <c r="L6" s="76">
        <f>SUM(C6:K6)</f>
        <v>21</v>
      </c>
      <c r="M6" s="85"/>
      <c r="N6" s="89"/>
      <c r="O6" s="92"/>
      <c r="P6" s="1"/>
      <c r="Q6" s="1"/>
      <c r="R6" s="1"/>
      <c r="S6" s="1"/>
      <c r="T6" s="1"/>
      <c r="U6" s="1"/>
      <c r="V6" s="1"/>
      <c r="W6" s="1"/>
    </row>
    <row r="7" spans="1:23" ht="15.75" thickBot="1" x14ac:dyDescent="0.3">
      <c r="A7" s="15"/>
      <c r="B7" s="16" t="s">
        <v>39</v>
      </c>
      <c r="C7" s="67">
        <f>C5-C6</f>
        <v>4</v>
      </c>
      <c r="D7" s="16">
        <f t="shared" ref="D7:K7" si="0">D5-D6</f>
        <v>6</v>
      </c>
      <c r="E7" s="16">
        <f t="shared" si="0"/>
        <v>6</v>
      </c>
      <c r="F7" s="16">
        <f t="shared" si="0"/>
        <v>3</v>
      </c>
      <c r="G7" s="16">
        <f t="shared" si="0"/>
        <v>5</v>
      </c>
      <c r="H7" s="67">
        <f t="shared" si="0"/>
        <v>2</v>
      </c>
      <c r="I7" s="67">
        <f t="shared" si="0"/>
        <v>2</v>
      </c>
      <c r="J7" s="16">
        <f t="shared" si="0"/>
        <v>5</v>
      </c>
      <c r="K7" s="67">
        <f t="shared" si="0"/>
        <v>6</v>
      </c>
      <c r="L7" s="77"/>
      <c r="M7" s="85">
        <v>2</v>
      </c>
      <c r="N7" s="89">
        <v>4.4400000000000004</v>
      </c>
      <c r="O7" s="92">
        <v>4</v>
      </c>
      <c r="P7" s="1"/>
      <c r="Q7" s="1"/>
      <c r="R7" s="1"/>
      <c r="S7" s="1"/>
      <c r="T7" s="1"/>
      <c r="U7" s="1"/>
      <c r="V7" s="1"/>
      <c r="W7" s="1"/>
    </row>
    <row r="8" spans="1:23" ht="15" x14ac:dyDescent="0.25">
      <c r="A8" s="11" t="s">
        <v>13</v>
      </c>
      <c r="B8" s="12" t="s">
        <v>23</v>
      </c>
      <c r="C8" s="12">
        <v>7</v>
      </c>
      <c r="D8" s="12">
        <v>8</v>
      </c>
      <c r="E8" s="12">
        <v>7</v>
      </c>
      <c r="F8" s="12">
        <v>4</v>
      </c>
      <c r="G8" s="12">
        <v>6</v>
      </c>
      <c r="H8" s="12">
        <v>7</v>
      </c>
      <c r="I8" s="12">
        <v>5</v>
      </c>
      <c r="J8" s="12">
        <v>4</v>
      </c>
      <c r="K8" s="12">
        <v>8</v>
      </c>
      <c r="L8" s="75"/>
      <c r="M8" s="85"/>
      <c r="N8" s="89"/>
      <c r="O8" s="92"/>
      <c r="P8" s="1"/>
      <c r="Q8" s="1"/>
      <c r="R8" s="1"/>
      <c r="S8" s="1"/>
      <c r="T8" s="1"/>
      <c r="U8" s="1"/>
      <c r="V8" s="1"/>
      <c r="W8" s="1"/>
    </row>
    <row r="9" spans="1:23" ht="15" x14ac:dyDescent="0.25">
      <c r="A9" s="63"/>
      <c r="B9" s="64" t="s">
        <v>40</v>
      </c>
      <c r="C9" s="64">
        <v>2</v>
      </c>
      <c r="D9" s="64">
        <v>2</v>
      </c>
      <c r="E9" s="64">
        <v>2</v>
      </c>
      <c r="F9" s="64">
        <v>1</v>
      </c>
      <c r="G9" s="64">
        <v>2</v>
      </c>
      <c r="H9" s="64">
        <v>2</v>
      </c>
      <c r="I9" s="64">
        <v>2</v>
      </c>
      <c r="J9" s="64">
        <v>2</v>
      </c>
      <c r="K9" s="64">
        <v>2</v>
      </c>
      <c r="L9" s="76">
        <f>SUM(C9:K9)</f>
        <v>17</v>
      </c>
      <c r="M9" s="85"/>
      <c r="N9" s="89"/>
      <c r="O9" s="92"/>
      <c r="P9" s="1"/>
      <c r="Q9" s="1"/>
      <c r="R9" s="1"/>
      <c r="S9" s="1"/>
      <c r="T9" s="1"/>
      <c r="U9" s="1"/>
      <c r="V9" s="1"/>
      <c r="W9" s="1"/>
    </row>
    <row r="10" spans="1:23" ht="15.75" thickBot="1" x14ac:dyDescent="0.3">
      <c r="A10" s="15"/>
      <c r="B10" s="16" t="s">
        <v>39</v>
      </c>
      <c r="C10" s="16">
        <f>C8-C9</f>
        <v>5</v>
      </c>
      <c r="D10" s="16">
        <f t="shared" ref="D10:K10" si="1">D8-D9</f>
        <v>6</v>
      </c>
      <c r="E10" s="16">
        <f t="shared" si="1"/>
        <v>5</v>
      </c>
      <c r="F10" s="16">
        <f t="shared" si="1"/>
        <v>3</v>
      </c>
      <c r="G10" s="67">
        <f t="shared" si="1"/>
        <v>4</v>
      </c>
      <c r="H10" s="16">
        <f t="shared" si="1"/>
        <v>5</v>
      </c>
      <c r="I10" s="16">
        <f t="shared" si="1"/>
        <v>3</v>
      </c>
      <c r="J10" s="67">
        <f t="shared" si="1"/>
        <v>2</v>
      </c>
      <c r="K10" s="67">
        <f t="shared" si="1"/>
        <v>6</v>
      </c>
      <c r="L10" s="77"/>
      <c r="M10" s="85">
        <v>3</v>
      </c>
      <c r="N10" s="89">
        <v>6.66</v>
      </c>
      <c r="O10" s="92">
        <v>7</v>
      </c>
      <c r="P10" s="1"/>
      <c r="Q10" s="1"/>
      <c r="R10" s="1"/>
      <c r="S10" s="1"/>
      <c r="T10" s="1"/>
      <c r="U10" s="1"/>
      <c r="V10" s="1"/>
      <c r="W10" s="1"/>
    </row>
    <row r="11" spans="1:23" ht="15" x14ac:dyDescent="0.25">
      <c r="A11" s="11" t="s">
        <v>16</v>
      </c>
      <c r="B11" s="12" t="s">
        <v>23</v>
      </c>
      <c r="C11" s="12">
        <v>8</v>
      </c>
      <c r="D11" s="12">
        <v>6</v>
      </c>
      <c r="E11" s="12">
        <v>6</v>
      </c>
      <c r="F11" s="12">
        <v>4</v>
      </c>
      <c r="G11" s="12">
        <v>6</v>
      </c>
      <c r="H11" s="12">
        <v>6</v>
      </c>
      <c r="I11" s="12">
        <v>4</v>
      </c>
      <c r="J11" s="12">
        <v>6</v>
      </c>
      <c r="K11" s="12">
        <v>8</v>
      </c>
      <c r="L11" s="75"/>
      <c r="M11" s="85"/>
      <c r="N11" s="89"/>
      <c r="O11" s="92"/>
      <c r="P11" s="1"/>
      <c r="Q11" s="1"/>
      <c r="R11" s="1"/>
      <c r="S11" s="1"/>
      <c r="T11" s="1"/>
      <c r="U11" s="1"/>
      <c r="V11" s="1"/>
      <c r="W11" s="1"/>
    </row>
    <row r="12" spans="1:23" ht="15" x14ac:dyDescent="0.25">
      <c r="A12" s="63"/>
      <c r="B12" s="64" t="s">
        <v>40</v>
      </c>
      <c r="C12" s="64">
        <v>2</v>
      </c>
      <c r="D12" s="64">
        <v>1</v>
      </c>
      <c r="E12" s="64">
        <v>1</v>
      </c>
      <c r="F12" s="64">
        <v>2</v>
      </c>
      <c r="G12" s="64">
        <v>2</v>
      </c>
      <c r="H12" s="64">
        <v>2</v>
      </c>
      <c r="I12" s="64">
        <v>2</v>
      </c>
      <c r="J12" s="64">
        <v>2</v>
      </c>
      <c r="K12" s="64">
        <v>1</v>
      </c>
      <c r="L12" s="76">
        <f>SUM(C12:K12)</f>
        <v>15</v>
      </c>
      <c r="M12" s="85"/>
      <c r="N12" s="89"/>
      <c r="O12" s="92"/>
      <c r="P12" s="1"/>
      <c r="Q12" s="1"/>
      <c r="R12" s="1"/>
      <c r="S12" s="1"/>
      <c r="T12" s="1"/>
      <c r="U12" s="1"/>
      <c r="V12" s="1"/>
      <c r="W12" s="1"/>
    </row>
    <row r="13" spans="1:23" ht="15.75" thickBot="1" x14ac:dyDescent="0.3">
      <c r="A13" s="15"/>
      <c r="B13" s="16" t="s">
        <v>39</v>
      </c>
      <c r="C13" s="16">
        <f>C11-C12</f>
        <v>6</v>
      </c>
      <c r="D13" s="67">
        <f t="shared" ref="D13:K13" si="2">D11-D12</f>
        <v>5</v>
      </c>
      <c r="E13" s="16">
        <f t="shared" si="2"/>
        <v>5</v>
      </c>
      <c r="F13" s="67">
        <f t="shared" si="2"/>
        <v>2</v>
      </c>
      <c r="G13" s="67">
        <f t="shared" si="2"/>
        <v>4</v>
      </c>
      <c r="H13" s="16">
        <f t="shared" si="2"/>
        <v>4</v>
      </c>
      <c r="I13" s="67">
        <f t="shared" si="2"/>
        <v>2</v>
      </c>
      <c r="J13" s="16">
        <f t="shared" si="2"/>
        <v>4</v>
      </c>
      <c r="K13" s="16">
        <f t="shared" si="2"/>
        <v>7</v>
      </c>
      <c r="L13" s="77"/>
      <c r="M13" s="85">
        <v>2</v>
      </c>
      <c r="N13" s="89">
        <v>4.4400000000000004</v>
      </c>
      <c r="O13" s="92">
        <v>4</v>
      </c>
      <c r="P13" s="1"/>
      <c r="Q13" s="1"/>
      <c r="R13" s="1"/>
      <c r="S13" s="1"/>
      <c r="T13" s="1"/>
      <c r="U13" s="1"/>
      <c r="V13" s="1"/>
      <c r="W13" s="1"/>
    </row>
    <row r="14" spans="1:23" ht="15" x14ac:dyDescent="0.25">
      <c r="A14" s="11" t="s">
        <v>14</v>
      </c>
      <c r="B14" s="12" t="s">
        <v>23</v>
      </c>
      <c r="C14" s="12">
        <v>5</v>
      </c>
      <c r="D14" s="12">
        <v>7</v>
      </c>
      <c r="E14" s="12">
        <v>5</v>
      </c>
      <c r="F14" s="12">
        <v>4</v>
      </c>
      <c r="G14" s="12">
        <v>7</v>
      </c>
      <c r="H14" s="12">
        <v>6</v>
      </c>
      <c r="I14" s="12">
        <v>4</v>
      </c>
      <c r="J14" s="12">
        <v>5</v>
      </c>
      <c r="K14" s="12">
        <v>8</v>
      </c>
      <c r="L14" s="75"/>
      <c r="M14" s="85"/>
      <c r="N14" s="89"/>
      <c r="O14" s="92"/>
      <c r="P14" s="1"/>
      <c r="Q14" s="1"/>
      <c r="R14" s="1"/>
      <c r="S14" s="1"/>
      <c r="T14" s="1"/>
      <c r="U14" s="1"/>
      <c r="V14" s="1"/>
      <c r="W14" s="1"/>
    </row>
    <row r="15" spans="1:23" ht="15" x14ac:dyDescent="0.25">
      <c r="A15" s="63"/>
      <c r="B15" s="64" t="s">
        <v>40</v>
      </c>
      <c r="C15" s="64">
        <v>1</v>
      </c>
      <c r="D15" s="64">
        <v>1</v>
      </c>
      <c r="E15" s="64">
        <v>1</v>
      </c>
      <c r="F15" s="64">
        <v>2</v>
      </c>
      <c r="G15" s="64">
        <v>1</v>
      </c>
      <c r="H15" s="64">
        <v>2</v>
      </c>
      <c r="I15" s="64">
        <v>2</v>
      </c>
      <c r="J15" s="64">
        <v>2</v>
      </c>
      <c r="K15" s="64">
        <v>1</v>
      </c>
      <c r="L15" s="76">
        <f>SUM(C15:K15)</f>
        <v>13</v>
      </c>
      <c r="M15" s="85"/>
      <c r="N15" s="89"/>
      <c r="O15" s="92"/>
      <c r="P15" s="1"/>
      <c r="Q15" s="1"/>
      <c r="R15" s="1"/>
      <c r="S15" s="1"/>
      <c r="T15" s="1"/>
      <c r="U15" s="1"/>
      <c r="V15" s="1"/>
      <c r="W15" s="1"/>
    </row>
    <row r="16" spans="1:23" ht="15.75" thickBot="1" x14ac:dyDescent="0.3">
      <c r="A16" s="15"/>
      <c r="B16" s="16" t="s">
        <v>39</v>
      </c>
      <c r="C16" s="67">
        <f>C14-C15</f>
        <v>4</v>
      </c>
      <c r="D16" s="16">
        <f t="shared" ref="D16:K16" si="3">D14-D15</f>
        <v>6</v>
      </c>
      <c r="E16" s="67">
        <f t="shared" si="3"/>
        <v>4</v>
      </c>
      <c r="F16" s="67">
        <f t="shared" si="3"/>
        <v>2</v>
      </c>
      <c r="G16" s="16">
        <f t="shared" si="3"/>
        <v>6</v>
      </c>
      <c r="H16" s="16">
        <f t="shared" si="3"/>
        <v>4</v>
      </c>
      <c r="I16" s="67">
        <f t="shared" si="3"/>
        <v>2</v>
      </c>
      <c r="J16" s="16">
        <f t="shared" si="3"/>
        <v>3</v>
      </c>
      <c r="K16" s="16">
        <f t="shared" si="3"/>
        <v>7</v>
      </c>
      <c r="L16" s="77"/>
      <c r="M16" s="86">
        <v>2</v>
      </c>
      <c r="N16" s="90">
        <v>4.4400000000000004</v>
      </c>
      <c r="O16" s="137">
        <v>4</v>
      </c>
      <c r="P16" s="1"/>
      <c r="Q16" s="1"/>
      <c r="R16" s="1"/>
      <c r="S16" s="1"/>
      <c r="T16" s="1"/>
      <c r="U16" s="1"/>
      <c r="V16" s="1"/>
      <c r="W16" s="1"/>
    </row>
    <row r="17" spans="3:15" ht="15" x14ac:dyDescent="0.25">
      <c r="O17" s="138"/>
    </row>
    <row r="18" spans="3:15" ht="15" x14ac:dyDescent="0.25">
      <c r="C18" s="68" t="s">
        <v>45</v>
      </c>
      <c r="D18" s="62" t="s">
        <v>47</v>
      </c>
      <c r="E18" s="62" t="s">
        <v>48</v>
      </c>
      <c r="F18" s="62" t="s">
        <v>49</v>
      </c>
      <c r="G18" s="62" t="s">
        <v>50</v>
      </c>
      <c r="H18" s="62" t="s">
        <v>51</v>
      </c>
      <c r="I18" s="62" t="s">
        <v>53</v>
      </c>
      <c r="J18" s="62" t="s">
        <v>52</v>
      </c>
      <c r="K18" s="62" t="s">
        <v>46</v>
      </c>
      <c r="O18" s="138"/>
    </row>
    <row r="19" spans="3:15" ht="15" x14ac:dyDescent="0.25">
      <c r="C19" s="69" t="s">
        <v>46</v>
      </c>
      <c r="D19" s="65"/>
      <c r="E19" s="65"/>
      <c r="F19" s="62" t="s">
        <v>45</v>
      </c>
      <c r="G19" s="62" t="s">
        <v>49</v>
      </c>
      <c r="K19" s="62" t="s">
        <v>50</v>
      </c>
      <c r="N19" s="71">
        <f>SUM(N7:N18)</f>
        <v>19.980000000000004</v>
      </c>
      <c r="O19" s="138">
        <f>SUM(O7:O18)</f>
        <v>19</v>
      </c>
    </row>
    <row r="20" spans="3:15" x14ac:dyDescent="0.2">
      <c r="C20" s="29"/>
    </row>
    <row r="21" spans="3:15" x14ac:dyDescent="0.2">
      <c r="C21" s="66"/>
    </row>
    <row r="22" spans="3:15" x14ac:dyDescent="0.2">
      <c r="C22" s="29"/>
    </row>
  </sheetData>
  <mergeCells count="1">
    <mergeCell ref="A1:L1"/>
  </mergeCells>
  <pageMargins left="0.7" right="0.7" top="0.7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A11" sqref="A11:XFD1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141" t="s">
        <v>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2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5 Skins</vt:lpstr>
      <vt:lpstr>Week 6</vt:lpstr>
      <vt:lpstr>Week 6 Skins</vt:lpstr>
      <vt:lpstr>Week 7</vt:lpstr>
      <vt:lpstr>Week 7 Skins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Hutter, Mark</cp:lastModifiedBy>
  <cp:lastPrinted>2025-05-15T00:39:45Z</cp:lastPrinted>
  <dcterms:created xsi:type="dcterms:W3CDTF">2024-05-07T15:07:02Z</dcterms:created>
  <dcterms:modified xsi:type="dcterms:W3CDTF">2025-06-23T20:53:40Z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